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2020" sheetId="1" r:id="rId1"/>
    <sheet name="Sheet2" sheetId="2" r:id="rId2"/>
    <sheet name="2021" sheetId="3" r:id="rId3"/>
  </sheets>
  <calcPr calcId="124519"/>
</workbook>
</file>

<file path=xl/calcChain.xml><?xml version="1.0" encoding="utf-8"?>
<calcChain xmlns="http://schemas.openxmlformats.org/spreadsheetml/2006/main">
  <c r="C286" i="1"/>
  <c r="C235"/>
  <c r="C183"/>
  <c r="C135"/>
  <c r="K114" i="2"/>
  <c r="G114"/>
  <c r="F114"/>
  <c r="N82"/>
  <c r="I82"/>
  <c r="F82"/>
  <c r="M81"/>
  <c r="M80"/>
  <c r="M79"/>
  <c r="M78"/>
  <c r="M76"/>
  <c r="M75"/>
  <c r="M74"/>
  <c r="M73"/>
  <c r="M72"/>
  <c r="M71"/>
  <c r="M67"/>
  <c r="M66"/>
  <c r="M65"/>
  <c r="M64"/>
  <c r="M62"/>
  <c r="M61"/>
  <c r="M60"/>
  <c r="M58"/>
  <c r="M57"/>
  <c r="M56"/>
  <c r="M55"/>
  <c r="M54"/>
  <c r="M53"/>
  <c r="M52"/>
  <c r="M82" s="1"/>
</calcChain>
</file>

<file path=xl/sharedStrings.xml><?xml version="1.0" encoding="utf-8"?>
<sst xmlns="http://schemas.openxmlformats.org/spreadsheetml/2006/main" count="402" uniqueCount="287">
  <si>
    <t>ПРЕСМЕТКА НА АМОРТИЗАЦИЈА</t>
  </si>
  <si>
    <t>ИНТЕРГРАДБА-ЛА ДООЕЛ</t>
  </si>
  <si>
    <t xml:space="preserve">  реден</t>
  </si>
  <si>
    <t xml:space="preserve">                          опис</t>
  </si>
  <si>
    <t>месеци</t>
  </si>
  <si>
    <t xml:space="preserve">   %</t>
  </si>
  <si>
    <t>Набавна</t>
  </si>
  <si>
    <t>аморт.</t>
  </si>
  <si>
    <t>вкупна</t>
  </si>
  <si>
    <t>коеф.</t>
  </si>
  <si>
    <t>ревалор.</t>
  </si>
  <si>
    <t xml:space="preserve">сегашна </t>
  </si>
  <si>
    <t>почетна</t>
  </si>
  <si>
    <t xml:space="preserve">   број</t>
  </si>
  <si>
    <t xml:space="preserve">      на основното средство</t>
  </si>
  <si>
    <t>вредност</t>
  </si>
  <si>
    <t>наб.вред.</t>
  </si>
  <si>
    <t xml:space="preserve">  отпис</t>
  </si>
  <si>
    <t>состојба</t>
  </si>
  <si>
    <t>ИВЕКО ТОВАРНО</t>
  </si>
  <si>
    <t>ПАТН.ВОЗИЛО ФИАТ ДОБЛО</t>
  </si>
  <si>
    <t>МЕБЕЛ</t>
  </si>
  <si>
    <t>ПРЕТВАРАЧ 2000М</t>
  </si>
  <si>
    <t>ЦРЕВО СО ВИБРО ИГЛА</t>
  </si>
  <si>
    <t>САМОНИВ.РОТИРАЧ.ЛАСЕР</t>
  </si>
  <si>
    <t>ДИГАЛКА 500КГР</t>
  </si>
  <si>
    <t>ФОРД ТРАНЗИТ</t>
  </si>
  <si>
    <t>КОМПРЕСОР ЗА ВИСОК ПРИТ.</t>
  </si>
  <si>
    <t>ПНЕВМ.ЧЕКАН ЗА ШАЈКИ</t>
  </si>
  <si>
    <t>ДИГАЛКА НЕ 325</t>
  </si>
  <si>
    <t>ВОДООТПОРНА ИВЕРИЦА</t>
  </si>
  <si>
    <t>ДИГАЛКА</t>
  </si>
  <si>
    <t>КОМПРЕСОР</t>
  </si>
  <si>
    <t>АПАРАТ ТИГ 150</t>
  </si>
  <si>
    <t>ХЕЛИКОПТЕР БТЦ 90</t>
  </si>
  <si>
    <t>АГРЕГАТ 8КС</t>
  </si>
  <si>
    <t>ЦИРКУЛАР ЗА ЦИГЛИ</t>
  </si>
  <si>
    <t>СКЕЛЕ МЕТАЛНО</t>
  </si>
  <si>
    <t>ПУМПА КАМА КДП 20</t>
  </si>
  <si>
    <t>МЕТАЛНИ ПОТПИРАЧИ</t>
  </si>
  <si>
    <t>ЛАПТОП</t>
  </si>
  <si>
    <t>ТОЈОТА</t>
  </si>
  <si>
    <t>ЛАПТОП АСУС</t>
  </si>
  <si>
    <t>вкупно</t>
  </si>
  <si>
    <t>совтвер</t>
  </si>
  <si>
    <t>опрема</t>
  </si>
  <si>
    <t>материјални средства</t>
  </si>
  <si>
    <t>земјиште</t>
  </si>
  <si>
    <t>отпишано</t>
  </si>
  <si>
    <t>Објект за складирање градеж.матер.</t>
  </si>
  <si>
    <t>Р/Б</t>
  </si>
  <si>
    <t>ИМЕ НА ОС.СРЕД.</t>
  </si>
  <si>
    <t>КОЛИЧ.</t>
  </si>
  <si>
    <t>ПОПИС</t>
  </si>
  <si>
    <t>ЦЕНА</t>
  </si>
  <si>
    <t>ВР.ПОПИ</t>
  </si>
  <si>
    <t>ОТПИС</t>
  </si>
  <si>
    <t>телефакс</t>
  </si>
  <si>
    <t>вк.отп.</t>
  </si>
  <si>
    <t>постери</t>
  </si>
  <si>
    <t>кабинет по хемија</t>
  </si>
  <si>
    <t>холан.гранд Ацес</t>
  </si>
  <si>
    <t>штоперица</t>
  </si>
  <si>
    <t>табла</t>
  </si>
  <si>
    <t>домашно кино</t>
  </si>
  <si>
    <t>ДВД Вивакс</t>
  </si>
  <si>
    <t>систем Вивакс</t>
  </si>
  <si>
    <t>УСБ ДРАЈВ</t>
  </si>
  <si>
    <t>САМСУНГ ИП 2010</t>
  </si>
  <si>
    <t>ДИГИТАЛЕН ФОТОКО.</t>
  </si>
  <si>
    <t>метро за мерење виси.</t>
  </si>
  <si>
    <t>ваги</t>
  </si>
  <si>
    <t>канон а 460</t>
  </si>
  <si>
    <t>безжичен микрофон</t>
  </si>
  <si>
    <t>ЛЦД Проектор</t>
  </si>
  <si>
    <t>Епсон 7450</t>
  </si>
  <si>
    <t>Дигтална камера</t>
  </si>
  <si>
    <t>флип камера</t>
  </si>
  <si>
    <t>фрижидер фринко</t>
  </si>
  <si>
    <t>географ.карта ЕВРОПА</t>
  </si>
  <si>
    <t>ПОЛИСА</t>
  </si>
  <si>
    <t>ШКОЛСКИ СТОЛ</t>
  </si>
  <si>
    <t>Сончев колектор</t>
  </si>
  <si>
    <t>Метални рафтови</t>
  </si>
  <si>
    <t>КОНС камера 32 ГБ</t>
  </si>
  <si>
    <t>Компјутер ЦЦПУ 1150</t>
  </si>
  <si>
    <t>Принтер надградба</t>
  </si>
  <si>
    <t xml:space="preserve">ЛАП ТОП ЛЕНОВО </t>
  </si>
  <si>
    <t>Звучници од донација</t>
  </si>
  <si>
    <t>Платно за проектор</t>
  </si>
  <si>
    <t>ЛЦД Проектор ФОКУС</t>
  </si>
  <si>
    <t>идс лап топ ЛЕНОВО</t>
  </si>
  <si>
    <t>Принтер НЕПТУН</t>
  </si>
  <si>
    <t>Интер активна табла</t>
  </si>
  <si>
    <t>Проектор дафка</t>
  </si>
  <si>
    <t>аморт.2020</t>
  </si>
  <si>
    <t>клима МИДЕА АГ 9</t>
  </si>
  <si>
    <t>клима МДБ18АЕ</t>
  </si>
  <si>
    <t>лаптоп ЛЕНОВО</t>
  </si>
  <si>
    <t>лаптоп ХП ОФИСЏЕТ</t>
  </si>
  <si>
    <t>13 ДЕНА</t>
  </si>
  <si>
    <t>15 ДЕНА</t>
  </si>
  <si>
    <t>ЗАКЛУЧНО СО 31.12.2021 ГОД.</t>
  </si>
  <si>
    <t>/</t>
  </si>
  <si>
    <t>Датум: 26.01.2022</t>
  </si>
  <si>
    <t>Сртана 1 од 1</t>
  </si>
  <si>
    <t>ОБРАЗЕЦ ПЛТ</t>
  </si>
  <si>
    <t>Ед.мера</t>
  </si>
  <si>
    <t>Количина</t>
  </si>
  <si>
    <t>Ед.цена</t>
  </si>
  <si>
    <t>Износ</t>
  </si>
  <si>
    <t>Назив на производот</t>
  </si>
  <si>
    <t>Р.БР</t>
  </si>
  <si>
    <t>(4*5)</t>
  </si>
  <si>
    <t>(5*8)</t>
  </si>
  <si>
    <t>(4*9)</t>
  </si>
  <si>
    <t>ЗАДОЛЖЕНИЕ ВРАТЕНА РОБА БР.0001/2-2022</t>
  </si>
  <si>
    <t>Добавувач: ЃОКО КОМ ДООЕЛ Велес ул.Вардарска бб Велес</t>
  </si>
  <si>
    <t>Прием во: ТДА ТРЕЈД ДООЕЛ Скопје ул.М.Т.Гологанов бр.52 Скопје</t>
  </si>
  <si>
    <t>Доспева на:26.01.2022</t>
  </si>
  <si>
    <t>СЛ225/50Р19 АЈС БЛЕЈЗЕР АЛПИН ЕВО</t>
  </si>
  <si>
    <t>БР</t>
  </si>
  <si>
    <t>СЛ 275/40Р20 АЈС БЛЕЈЗЕР ВВСТ3</t>
  </si>
  <si>
    <t>СЛ 315/35Р20 АЈС БЛЕЈЗЕР ВВСТ3</t>
  </si>
  <si>
    <t>Наб.вред. на стока</t>
  </si>
  <si>
    <t xml:space="preserve">ддв при </t>
  </si>
  <si>
    <t>набавка</t>
  </si>
  <si>
    <t>стапка</t>
  </si>
  <si>
    <t>ддв</t>
  </si>
  <si>
    <t>Прод.вр.со ддв</t>
  </si>
  <si>
    <t>Вкупно:</t>
  </si>
  <si>
    <t>Нето вредност:    -37627.12</t>
  </si>
  <si>
    <t>ДДВ:                            -6772.88</t>
  </si>
  <si>
    <r>
      <t xml:space="preserve">Вкупно вратено:  </t>
    </r>
    <r>
      <rPr>
        <b/>
        <sz val="11"/>
        <color theme="1"/>
        <rFont val="Calibri"/>
        <family val="2"/>
        <charset val="204"/>
        <scheme val="minor"/>
      </rPr>
      <t>-44400.00</t>
    </r>
  </si>
  <si>
    <t>Овластено лице:</t>
  </si>
  <si>
    <t>Примил</t>
  </si>
  <si>
    <t>Вк.цена</t>
  </si>
  <si>
    <t>со ДДВ</t>
  </si>
  <si>
    <t xml:space="preserve">ГОДИШЕН ИЗВЕШТАЈ </t>
  </si>
  <si>
    <t>за финансиско работење на буџетската сметка (603/01)</t>
  </si>
  <si>
    <t>за 2021 година</t>
  </si>
  <si>
    <r>
      <t>при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ПОУ,, МАЦА ОВЧАРОВА,,Велес</t>
    </r>
  </si>
  <si>
    <t xml:space="preserve">          1. Остварен приход од буџет</t>
  </si>
  <si>
    <t xml:space="preserve"> трансфер од буџет на РМ -плата 26</t>
  </si>
  <si>
    <t xml:space="preserve"> трансфер од буџет на РМ -плата 20</t>
  </si>
  <si>
    <t>трансфер од буџет - електрична енергија</t>
  </si>
  <si>
    <t>трансфер од буџет - сместување ученици</t>
  </si>
  <si>
    <t>трансфер од буџет - ХРАНА ЗА УЧЕНИЦИ</t>
  </si>
  <si>
    <t>трансфер од буџет - ДРУГИ ТРАНСФЕРИ</t>
  </si>
  <si>
    <t>трансфер од буџет - ситен инвентар</t>
  </si>
  <si>
    <t>трансфер од буџет - купување информатичка опрема</t>
  </si>
  <si>
    <t>трансфер од буџет - поштарина</t>
  </si>
  <si>
    <t>трансфер од буџет - превезување ученици</t>
  </si>
  <si>
    <t>трансфер од буџет - вода</t>
  </si>
  <si>
    <t>трансфер од буџет - камата</t>
  </si>
  <si>
    <t>трансфер од буџет - ПОПРАВКА НА МАШИНА</t>
  </si>
  <si>
    <t>трансфер од буџет - објавување огласи</t>
  </si>
  <si>
    <t>трансфер од буџет- други трошоци</t>
  </si>
  <si>
    <t>трансфер од буџет - консултанцки услуги</t>
  </si>
  <si>
    <t>трансфер од буџет - други здраствени услуги</t>
  </si>
  <si>
    <t>трансфер од буџет - телефон</t>
  </si>
  <si>
    <t>трансфер од буџет - осигорување</t>
  </si>
  <si>
    <t>трансфер од буџет - регистрација на возило</t>
  </si>
  <si>
    <t>трансфер од буџет - училишен материјал</t>
  </si>
  <si>
    <t>трансфер од буџет - буеџет за дезинфекција</t>
  </si>
  <si>
    <t>трансфер од буџет - ДРУГИ ТРОШОЦИ</t>
  </si>
  <si>
    <t>трансфер од буџет - купување училишен мебел</t>
  </si>
  <si>
    <t>трансфер од буџет - реконструкција на дел.обј.</t>
  </si>
  <si>
    <t>трансфер од буџет - наставно образовна програма</t>
  </si>
  <si>
    <t>трансфер од буџет - трошоци за хигиена</t>
  </si>
  <si>
    <t>трансфер од буџет - трошоци за прехрамбени продукти</t>
  </si>
  <si>
    <t>трансфер од буџет - трошоци за канцелариски материјали</t>
  </si>
  <si>
    <t>трансфер од буџет - трошоци за масло за греење</t>
  </si>
  <si>
    <t>трансфер од буџет - трошоци за информатичка опрема</t>
  </si>
  <si>
    <t>трансфер од буџет - поправка на софтвер</t>
  </si>
  <si>
    <t>ВКУПНО</t>
  </si>
  <si>
    <t>2.  Вкупно направени трошоци од тоа за:</t>
  </si>
  <si>
    <t>нето  плата - 20</t>
  </si>
  <si>
    <t>нето  плата - 26</t>
  </si>
  <si>
    <t>персонален данок - 20</t>
  </si>
  <si>
    <t>персонален данок - 26</t>
  </si>
  <si>
    <t>пио - 20</t>
  </si>
  <si>
    <t>пио - 26</t>
  </si>
  <si>
    <t>здраство - 20</t>
  </si>
  <si>
    <t>здраство - 26</t>
  </si>
  <si>
    <t>професионално заболување - 20</t>
  </si>
  <si>
    <t>професионално заболување - 26</t>
  </si>
  <si>
    <t>вработување - 20</t>
  </si>
  <si>
    <t>вработување - 26</t>
  </si>
  <si>
    <t>трошоци за струја</t>
  </si>
  <si>
    <t>трошци за вода</t>
  </si>
  <si>
    <t>масло за греење</t>
  </si>
  <si>
    <t>тошоци за други трансфери</t>
  </si>
  <si>
    <t>пошта</t>
  </si>
  <si>
    <t>трошоци за телефон</t>
  </si>
  <si>
    <t>трошоци за регистрација на возило</t>
  </si>
  <si>
    <t>канцелариски материјал</t>
  </si>
  <si>
    <t>трошоци за обувки</t>
  </si>
  <si>
    <t>трошоци за сервисирање на програм АОП</t>
  </si>
  <si>
    <t>трошоци за прехрамбени продукти</t>
  </si>
  <si>
    <t>трошоци за разни поправки</t>
  </si>
  <si>
    <t>трошоци за инклузивни намени</t>
  </si>
  <si>
    <t>наставно образовна програма</t>
  </si>
  <si>
    <t>трошоци за школски материјал</t>
  </si>
  <si>
    <t>трошоци за хигиена</t>
  </si>
  <si>
    <t>поправка на дезинфекција и дератизација</t>
  </si>
  <si>
    <t>друга опрема</t>
  </si>
  <si>
    <t>трошоци за поправка на хардвер и совтвер</t>
  </si>
  <si>
    <t>здраствени услуги</t>
  </si>
  <si>
    <t>дезинфекција</t>
  </si>
  <si>
    <t>трошоци за осигорување</t>
  </si>
  <si>
    <t>превоз на ученици</t>
  </si>
  <si>
    <t>копирање</t>
  </si>
  <si>
    <t>обука за техничка култура</t>
  </si>
  <si>
    <t>купување канцелариски материјали</t>
  </si>
  <si>
    <t>купување информатичка  опрема</t>
  </si>
  <si>
    <t>реконструкција на деловни објекти</t>
  </si>
  <si>
    <t>други трошоци</t>
  </si>
  <si>
    <t>други трошоци - храна</t>
  </si>
  <si>
    <t>трошоци за други договорни услуги</t>
  </si>
  <si>
    <t>трошоци за сместување ученици</t>
  </si>
  <si>
    <t>репро принт</t>
  </si>
  <si>
    <t>трошоци за камата</t>
  </si>
  <si>
    <t>други оперативни трошоци</t>
  </si>
  <si>
    <t>консултанцки услуги</t>
  </si>
  <si>
    <t>за финансиско работење на буетската сметка (787/17)</t>
  </si>
  <si>
    <t xml:space="preserve">          1. Остварен вкупни приход од кои</t>
  </si>
  <si>
    <t>приходи од дипломи и сведителства</t>
  </si>
  <si>
    <t>приходи од донација</t>
  </si>
  <si>
    <t>приходи од поврат на повеќе уплатени средства</t>
  </si>
  <si>
    <t xml:space="preserve">вишок по завршна </t>
  </si>
  <si>
    <t>2. Вкупно направени трошоци од тоа:</t>
  </si>
  <si>
    <t>Трошоци за канцелариски материјали</t>
  </si>
  <si>
    <t>Трошоци за списанија</t>
  </si>
  <si>
    <t>Трошоци за материјали за АОП</t>
  </si>
  <si>
    <t>Трошоци за УНИФОРМИ</t>
  </si>
  <si>
    <t>Трошоци за ПОСТЕЛНИНИ</t>
  </si>
  <si>
    <t>Трошоци за поравка и одржување</t>
  </si>
  <si>
    <t>Трошоци за сметкопотврди</t>
  </si>
  <si>
    <t>Трошоци за оглас</t>
  </si>
  <si>
    <t>Имајки   во  предвид   дека   овој износ  од 47884.00 е  строго  наменски  не  се оданочува и се</t>
  </si>
  <si>
    <t xml:space="preserve">пренесува во наредната година како строго наменски средства и нема остварена добивка за </t>
  </si>
  <si>
    <t>оданочување.</t>
  </si>
  <si>
    <t xml:space="preserve">      Директор</t>
  </si>
  <si>
    <t>за финансиско работење на буетската сметка (785/39)</t>
  </si>
  <si>
    <t>Трошоци за патување во странство</t>
  </si>
  <si>
    <t>Трошоци за други намени</t>
  </si>
  <si>
    <t>Имајки   во  предвид   дека   овој износ  од 135482 е  строго  наменски  не  се оданочува и се</t>
  </si>
  <si>
    <t>за финансиско работење на буетската сметка (785/43)</t>
  </si>
  <si>
    <t>Трошоци за патување во земјата</t>
  </si>
  <si>
    <t>Трошоци за сместување во земјата</t>
  </si>
  <si>
    <t>Трошоци за патување во странство сместување</t>
  </si>
  <si>
    <t>Канцелариски материјал</t>
  </si>
  <si>
    <t>Прехрамбени продукти</t>
  </si>
  <si>
    <t>Превозни услуги во образование</t>
  </si>
  <si>
    <t>Други догиворни услуги</t>
  </si>
  <si>
    <t>Други образовни  услуги</t>
  </si>
  <si>
    <t>Имајки   во  предвид   дека   овој износ  од 738214.00 е  строго  наменски  не  се оданочува и се</t>
  </si>
  <si>
    <t>за финансиско работење на буетската сметка (785/58)</t>
  </si>
  <si>
    <t>Трошоци за наставно образовна програма</t>
  </si>
  <si>
    <t>Трошоци за копирање и печатење</t>
  </si>
  <si>
    <t>Трошоци за училишен мебел</t>
  </si>
  <si>
    <t>Трошоци за информатичка опрема</t>
  </si>
  <si>
    <t>Согласно одредбите од Статутот на ПОУ МАЦА ОВЧАРОВА - Велес</t>
  </si>
  <si>
    <t>ОДЛУКА</t>
  </si>
  <si>
    <t>( за споствени приходи)</t>
  </si>
  <si>
    <t xml:space="preserve">Остварен вкупен приход </t>
  </si>
  <si>
    <t>Остварени вкупни трошоци (расходи)</t>
  </si>
  <si>
    <t>Добивка пред оданочување  (1-2)</t>
  </si>
  <si>
    <t>Данок на добивка</t>
  </si>
  <si>
    <t xml:space="preserve">                     /</t>
  </si>
  <si>
    <t>Распределба на добивката по оданочувањто:</t>
  </si>
  <si>
    <t xml:space="preserve">а)  за повракај во Буџетот </t>
  </si>
  <si>
    <t xml:space="preserve">                    /</t>
  </si>
  <si>
    <t>б)  за пренос во наредната година</t>
  </si>
  <si>
    <t xml:space="preserve">                                                                              Претседател на училишен одбор </t>
  </si>
  <si>
    <t xml:space="preserve">                                                                             ______________________________</t>
  </si>
  <si>
    <t xml:space="preserve">                       /</t>
  </si>
  <si>
    <t xml:space="preserve">                      /</t>
  </si>
  <si>
    <t>Училишниот одбор на седницата на __________202година ја донесе следната:</t>
  </si>
  <si>
    <t xml:space="preserve">За усвојување на завршна сметка за 2021 година </t>
  </si>
  <si>
    <t>Училишниот одбор на седницата на __________2022 година ја донесе следната:</t>
  </si>
  <si>
    <t>785/58</t>
  </si>
  <si>
    <t>785/43</t>
  </si>
  <si>
    <t>787/17</t>
  </si>
  <si>
    <t>603/10</t>
  </si>
  <si>
    <t>785/39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</si>
</sst>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/>
    <xf numFmtId="0" fontId="1" fillId="0" borderId="2" xfId="1" applyBorder="1"/>
    <xf numFmtId="0" fontId="1" fillId="0" borderId="3" xfId="1" applyBorder="1"/>
    <xf numFmtId="0" fontId="1" fillId="0" borderId="2" xfId="1" applyFill="1" applyBorder="1"/>
    <xf numFmtId="0" fontId="1" fillId="0" borderId="3" xfId="1" applyFill="1" applyBorder="1"/>
    <xf numFmtId="0" fontId="1" fillId="0" borderId="3" xfId="1" applyBorder="1" applyAlignment="1">
      <alignment wrapText="1"/>
    </xf>
    <xf numFmtId="0" fontId="1" fillId="0" borderId="2" xfId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Border="1"/>
    <xf numFmtId="0" fontId="1" fillId="0" borderId="1" xfId="1" applyFill="1" applyBorder="1" applyAlignment="1">
      <alignment wrapText="1"/>
    </xf>
    <xf numFmtId="0" fontId="0" fillId="0" borderId="1" xfId="0" applyBorder="1"/>
    <xf numFmtId="0" fontId="0" fillId="0" borderId="0" xfId="0" applyBorder="1"/>
    <xf numFmtId="0" fontId="1" fillId="0" borderId="0" xfId="1" applyBorder="1"/>
    <xf numFmtId="0" fontId="1" fillId="0" borderId="4" xfId="1" applyBorder="1"/>
    <xf numFmtId="0" fontId="3" fillId="0" borderId="0" xfId="0" applyFont="1"/>
    <xf numFmtId="0" fontId="0" fillId="0" borderId="5" xfId="0" applyBorder="1"/>
    <xf numFmtId="0" fontId="3" fillId="0" borderId="5" xfId="0" applyFont="1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0" fillId="0" borderId="4" xfId="0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3"/>
  <sheetViews>
    <sheetView tabSelected="1" topLeftCell="A460" workbookViewId="0">
      <selection activeCell="A150" sqref="A150:XFD154"/>
    </sheetView>
  </sheetViews>
  <sheetFormatPr defaultRowHeight="15"/>
  <cols>
    <col min="1" max="1" width="15.42578125" customWidth="1"/>
    <col min="2" max="2" width="45.140625" customWidth="1"/>
    <col min="3" max="3" width="25.28515625" customWidth="1"/>
    <col min="6" max="6" width="12.42578125" customWidth="1"/>
    <col min="7" max="7" width="11.42578125" customWidth="1"/>
    <col min="8" max="8" width="10" customWidth="1"/>
    <col min="9" max="9" width="6" customWidth="1"/>
    <col min="10" max="10" width="3.42578125" customWidth="1"/>
    <col min="11" max="11" width="4.5703125" customWidth="1"/>
    <col min="13" max="13" width="12.140625" customWidth="1"/>
  </cols>
  <sheetData>
    <row r="1" spans="1:4" ht="21">
      <c r="A1" s="40" t="s">
        <v>138</v>
      </c>
      <c r="B1" s="40"/>
      <c r="C1" s="40"/>
      <c r="D1" s="1"/>
    </row>
    <row r="2" spans="1:4" ht="21">
      <c r="A2" s="33"/>
      <c r="B2" s="33"/>
      <c r="C2" s="33"/>
      <c r="D2" s="1"/>
    </row>
    <row r="3" spans="1:4">
      <c r="A3" s="1"/>
      <c r="B3" s="1"/>
      <c r="C3" s="1"/>
      <c r="D3" s="1"/>
    </row>
    <row r="4" spans="1:4">
      <c r="A4" s="41" t="s">
        <v>139</v>
      </c>
      <c r="B4" s="41"/>
      <c r="C4" s="41"/>
      <c r="D4" s="1"/>
    </row>
    <row r="5" spans="1:4">
      <c r="A5" s="31"/>
      <c r="B5" s="31" t="s">
        <v>140</v>
      </c>
      <c r="C5" s="31"/>
      <c r="D5" s="1"/>
    </row>
    <row r="6" spans="1:4">
      <c r="A6" s="31"/>
      <c r="B6" s="31"/>
      <c r="C6" s="31"/>
      <c r="D6" s="1"/>
    </row>
    <row r="7" spans="1:4">
      <c r="A7" s="41"/>
      <c r="B7" s="41"/>
      <c r="C7" s="41"/>
      <c r="D7" s="41"/>
    </row>
    <row r="8" spans="1:4" ht="18.75">
      <c r="A8" s="41" t="s">
        <v>141</v>
      </c>
      <c r="B8" s="41"/>
      <c r="C8" s="41"/>
      <c r="D8" s="1"/>
    </row>
    <row r="9" spans="1:4">
      <c r="A9" s="31"/>
      <c r="B9" s="31"/>
      <c r="C9" s="31"/>
      <c r="D9" s="1"/>
    </row>
    <row r="10" spans="1:4">
      <c r="A10" s="1"/>
      <c r="B10" s="1"/>
      <c r="C10" s="1"/>
      <c r="D10" s="1"/>
    </row>
    <row r="11" spans="1:4">
      <c r="A11" s="1" t="s">
        <v>142</v>
      </c>
      <c r="B11" s="1"/>
      <c r="C11" s="1">
        <v>2021</v>
      </c>
      <c r="D11" s="31"/>
    </row>
    <row r="12" spans="1:4">
      <c r="A12" s="1"/>
      <c r="B12" s="1"/>
      <c r="C12" s="1"/>
      <c r="D12" s="31"/>
    </row>
    <row r="13" spans="1:4">
      <c r="A13" s="11">
        <v>741112</v>
      </c>
      <c r="B13" s="11" t="s">
        <v>143</v>
      </c>
      <c r="C13" s="11">
        <v>8605135</v>
      </c>
      <c r="D13" s="1"/>
    </row>
    <row r="14" spans="1:4">
      <c r="A14" s="11">
        <v>7411120</v>
      </c>
      <c r="B14" s="11" t="s">
        <v>144</v>
      </c>
      <c r="C14" s="11">
        <v>15652241</v>
      </c>
      <c r="D14" s="1"/>
    </row>
    <row r="15" spans="1:4">
      <c r="A15" s="11">
        <v>7411121</v>
      </c>
      <c r="B15" s="11" t="s">
        <v>145</v>
      </c>
      <c r="C15" s="11">
        <v>273502</v>
      </c>
      <c r="D15" s="1"/>
    </row>
    <row r="16" spans="1:4">
      <c r="A16" s="11">
        <v>74111210</v>
      </c>
      <c r="B16" s="11" t="s">
        <v>146</v>
      </c>
      <c r="C16" s="11">
        <v>470991</v>
      </c>
      <c r="D16" s="1"/>
    </row>
    <row r="17" spans="1:4">
      <c r="A17" s="11">
        <v>74111210</v>
      </c>
      <c r="B17" s="11" t="s">
        <v>147</v>
      </c>
      <c r="C17" s="11">
        <v>71009</v>
      </c>
      <c r="D17" s="1"/>
    </row>
    <row r="18" spans="1:4">
      <c r="A18" s="11">
        <v>74111210</v>
      </c>
      <c r="B18" s="11" t="s">
        <v>148</v>
      </c>
      <c r="C18" s="11">
        <v>12590</v>
      </c>
      <c r="D18" s="1"/>
    </row>
    <row r="19" spans="1:4">
      <c r="A19" s="11">
        <v>74111214</v>
      </c>
      <c r="B19" s="11" t="s">
        <v>149</v>
      </c>
      <c r="C19" s="11">
        <v>13910</v>
      </c>
      <c r="D19" s="1"/>
    </row>
    <row r="20" spans="1:4">
      <c r="A20" s="11">
        <v>74111216</v>
      </c>
      <c r="B20" s="11" t="s">
        <v>150</v>
      </c>
      <c r="C20" s="11">
        <v>16130</v>
      </c>
      <c r="D20" s="1"/>
    </row>
    <row r="21" spans="1:4">
      <c r="A21" s="11">
        <v>74111217</v>
      </c>
      <c r="B21" s="11" t="s">
        <v>151</v>
      </c>
      <c r="C21" s="11">
        <v>18764</v>
      </c>
      <c r="D21" s="1"/>
    </row>
    <row r="22" spans="1:4">
      <c r="A22" s="11">
        <v>74111219</v>
      </c>
      <c r="B22" s="11" t="s">
        <v>152</v>
      </c>
      <c r="C22" s="11">
        <v>3679405</v>
      </c>
      <c r="D22" s="1"/>
    </row>
    <row r="23" spans="1:4">
      <c r="A23" s="11">
        <v>7411122</v>
      </c>
      <c r="B23" s="11" t="s">
        <v>153</v>
      </c>
      <c r="C23" s="11">
        <v>110910</v>
      </c>
      <c r="D23" s="1"/>
    </row>
    <row r="24" spans="1:4">
      <c r="A24" s="11">
        <v>74111222</v>
      </c>
      <c r="B24" s="11" t="s">
        <v>154</v>
      </c>
      <c r="C24" s="11">
        <v>937</v>
      </c>
      <c r="D24" s="1"/>
    </row>
    <row r="25" spans="1:4">
      <c r="A25" s="11">
        <v>74111232</v>
      </c>
      <c r="B25" s="11" t="s">
        <v>155</v>
      </c>
      <c r="C25" s="11">
        <v>2350</v>
      </c>
      <c r="D25" s="1"/>
    </row>
    <row r="26" spans="1:4">
      <c r="A26" s="11">
        <v>74111224</v>
      </c>
      <c r="B26" s="11" t="s">
        <v>156</v>
      </c>
      <c r="C26" s="11">
        <v>49992</v>
      </c>
      <c r="D26" s="1"/>
    </row>
    <row r="27" spans="1:4">
      <c r="A27" s="11">
        <v>74111295</v>
      </c>
      <c r="B27" s="11" t="s">
        <v>157</v>
      </c>
      <c r="C27" s="11">
        <v>3250</v>
      </c>
      <c r="D27" s="1"/>
    </row>
    <row r="28" spans="1:4">
      <c r="A28" s="11">
        <v>74111298</v>
      </c>
      <c r="B28" s="11" t="s">
        <v>158</v>
      </c>
      <c r="C28" s="11">
        <v>15750</v>
      </c>
      <c r="D28" s="1"/>
    </row>
    <row r="29" spans="1:4">
      <c r="A29" s="11">
        <v>74111307</v>
      </c>
      <c r="B29" s="11" t="s">
        <v>159</v>
      </c>
      <c r="C29" s="11">
        <v>104850</v>
      </c>
      <c r="D29" s="1"/>
    </row>
    <row r="30" spans="1:4">
      <c r="A30" s="11">
        <v>74111238</v>
      </c>
      <c r="B30" s="11" t="s">
        <v>160</v>
      </c>
      <c r="C30" s="11">
        <v>86152</v>
      </c>
      <c r="D30" s="1"/>
    </row>
    <row r="31" spans="1:4">
      <c r="A31" s="11">
        <v>74111297</v>
      </c>
      <c r="B31" s="11" t="s">
        <v>161</v>
      </c>
      <c r="C31" s="11">
        <v>29495</v>
      </c>
      <c r="D31" s="1"/>
    </row>
    <row r="32" spans="1:4">
      <c r="A32" s="11">
        <v>74111248</v>
      </c>
      <c r="B32" s="11" t="s">
        <v>162</v>
      </c>
      <c r="C32" s="11">
        <v>409</v>
      </c>
      <c r="D32" s="1"/>
    </row>
    <row r="33" spans="1:4">
      <c r="A33" s="11">
        <v>74111284</v>
      </c>
      <c r="B33" s="11" t="s">
        <v>163</v>
      </c>
      <c r="C33" s="11">
        <v>67460</v>
      </c>
      <c r="D33" s="1"/>
    </row>
    <row r="34" spans="1:4">
      <c r="A34" s="11">
        <v>74111285</v>
      </c>
      <c r="B34" s="11" t="s">
        <v>164</v>
      </c>
      <c r="C34" s="11">
        <v>22000</v>
      </c>
      <c r="D34" s="1"/>
    </row>
    <row r="35" spans="1:4">
      <c r="A35" s="11">
        <v>74111295</v>
      </c>
      <c r="B35" s="11" t="s">
        <v>165</v>
      </c>
      <c r="C35" s="11">
        <v>136017</v>
      </c>
      <c r="D35" s="1"/>
    </row>
    <row r="36" spans="1:4">
      <c r="A36" s="11">
        <v>74111299</v>
      </c>
      <c r="B36" s="11" t="s">
        <v>166</v>
      </c>
      <c r="C36" s="11">
        <v>131593</v>
      </c>
      <c r="D36" s="1"/>
    </row>
    <row r="37" spans="1:4">
      <c r="A37" s="11">
        <v>74111300</v>
      </c>
      <c r="B37" s="11" t="s">
        <v>167</v>
      </c>
      <c r="C37" s="11">
        <v>70387</v>
      </c>
      <c r="D37" s="1"/>
    </row>
    <row r="38" spans="1:4">
      <c r="A38" s="11">
        <v>74111301</v>
      </c>
      <c r="B38" s="11" t="s">
        <v>168</v>
      </c>
      <c r="C38" s="11">
        <v>58066</v>
      </c>
      <c r="D38" s="1"/>
    </row>
    <row r="39" spans="1:4">
      <c r="A39" s="11">
        <v>74111301</v>
      </c>
      <c r="B39" s="11" t="s">
        <v>168</v>
      </c>
      <c r="C39" s="11">
        <v>399819</v>
      </c>
      <c r="D39" s="1"/>
    </row>
    <row r="40" spans="1:4">
      <c r="A40" s="11">
        <v>74111302</v>
      </c>
      <c r="B40" s="11" t="s">
        <v>169</v>
      </c>
      <c r="C40" s="11">
        <v>56537</v>
      </c>
      <c r="D40" s="1"/>
    </row>
    <row r="41" spans="1:4">
      <c r="A41" s="11">
        <v>74111303</v>
      </c>
      <c r="B41" s="11" t="s">
        <v>170</v>
      </c>
      <c r="C41" s="11">
        <v>29788</v>
      </c>
      <c r="D41" s="1"/>
    </row>
    <row r="42" spans="1:4">
      <c r="A42" s="11">
        <v>74111304</v>
      </c>
      <c r="B42" s="11" t="s">
        <v>171</v>
      </c>
      <c r="C42" s="11">
        <v>11527</v>
      </c>
      <c r="D42" s="1"/>
    </row>
    <row r="43" spans="1:4">
      <c r="A43" s="11">
        <v>74111305</v>
      </c>
      <c r="B43" s="11" t="s">
        <v>172</v>
      </c>
      <c r="C43" s="11">
        <v>689885</v>
      </c>
      <c r="D43" s="1"/>
    </row>
    <row r="44" spans="1:4">
      <c r="A44" s="11">
        <v>74111306</v>
      </c>
      <c r="B44" s="11" t="s">
        <v>173</v>
      </c>
      <c r="C44" s="11">
        <v>50000</v>
      </c>
      <c r="D44" s="1"/>
    </row>
    <row r="45" spans="1:4">
      <c r="A45" s="11">
        <v>74111296</v>
      </c>
      <c r="B45" s="11" t="s">
        <v>174</v>
      </c>
      <c r="C45" s="11">
        <v>41743</v>
      </c>
      <c r="D45" s="1"/>
    </row>
    <row r="46" spans="1:4">
      <c r="A46" s="11"/>
      <c r="B46" s="11"/>
      <c r="C46" s="11"/>
      <c r="D46" s="1"/>
    </row>
    <row r="47" spans="1:4">
      <c r="A47" s="11"/>
      <c r="B47" s="34" t="s">
        <v>175</v>
      </c>
      <c r="C47" s="35">
        <v>30982594</v>
      </c>
      <c r="D47" s="1"/>
    </row>
    <row r="48" spans="1:4">
      <c r="A48" s="1" t="s">
        <v>176</v>
      </c>
      <c r="B48" s="1"/>
      <c r="C48" s="1"/>
      <c r="D48" s="1"/>
    </row>
    <row r="49" spans="1:4">
      <c r="A49" s="1"/>
      <c r="B49" s="1"/>
      <c r="C49" s="1"/>
      <c r="D49" s="1"/>
    </row>
    <row r="50" spans="1:4">
      <c r="A50" s="11">
        <v>401130</v>
      </c>
      <c r="B50" s="11" t="s">
        <v>177</v>
      </c>
      <c r="C50" s="11">
        <v>10460150</v>
      </c>
      <c r="D50" s="1"/>
    </row>
    <row r="51" spans="1:4">
      <c r="A51" s="11">
        <v>4011301</v>
      </c>
      <c r="B51" s="11" t="s">
        <v>178</v>
      </c>
      <c r="C51" s="11">
        <v>5777736</v>
      </c>
      <c r="D51" s="1"/>
    </row>
    <row r="52" spans="1:4">
      <c r="A52" s="11">
        <v>401310</v>
      </c>
      <c r="B52" s="11" t="s">
        <v>179</v>
      </c>
      <c r="C52" s="11">
        <v>809218</v>
      </c>
      <c r="D52" s="1"/>
    </row>
    <row r="53" spans="1:4">
      <c r="A53" s="11">
        <v>4013101</v>
      </c>
      <c r="B53" s="11" t="s">
        <v>180</v>
      </c>
      <c r="C53" s="11">
        <v>417887</v>
      </c>
      <c r="D53" s="1"/>
    </row>
    <row r="54" spans="1:4">
      <c r="A54" s="11">
        <v>402110</v>
      </c>
      <c r="B54" s="11" t="s">
        <v>181</v>
      </c>
      <c r="C54" s="11">
        <v>2942681</v>
      </c>
      <c r="D54" s="1"/>
    </row>
    <row r="55" spans="1:4">
      <c r="A55" s="11">
        <v>4021101</v>
      </c>
      <c r="B55" s="11" t="s">
        <v>182</v>
      </c>
      <c r="C55" s="11">
        <v>1617875</v>
      </c>
      <c r="D55" s="1"/>
    </row>
    <row r="56" spans="1:4">
      <c r="A56" s="11">
        <v>402210</v>
      </c>
      <c r="B56" s="11" t="s">
        <v>183</v>
      </c>
      <c r="C56" s="11">
        <v>1173936</v>
      </c>
      <c r="D56" s="1"/>
    </row>
    <row r="57" spans="1:4">
      <c r="A57" s="11">
        <v>4022101</v>
      </c>
      <c r="B57" s="11" t="s">
        <v>184</v>
      </c>
      <c r="C57" s="11">
        <v>645339</v>
      </c>
      <c r="D57" s="1"/>
    </row>
    <row r="58" spans="1:4">
      <c r="A58" s="11">
        <v>402220</v>
      </c>
      <c r="B58" s="11" t="s">
        <v>185</v>
      </c>
      <c r="C58" s="11">
        <v>78318</v>
      </c>
      <c r="D58" s="1"/>
    </row>
    <row r="59" spans="1:4">
      <c r="A59" s="11">
        <v>4022201</v>
      </c>
      <c r="B59" s="11" t="s">
        <v>186</v>
      </c>
      <c r="C59" s="11">
        <v>42961</v>
      </c>
      <c r="D59" s="1"/>
    </row>
    <row r="60" spans="1:4">
      <c r="A60" s="11">
        <v>402310</v>
      </c>
      <c r="B60" s="11" t="s">
        <v>187</v>
      </c>
      <c r="C60" s="11">
        <v>187833</v>
      </c>
      <c r="D60" s="1"/>
    </row>
    <row r="61" spans="1:4">
      <c r="A61" s="11">
        <v>4023101</v>
      </c>
      <c r="B61" s="11" t="s">
        <v>188</v>
      </c>
      <c r="C61" s="11">
        <v>103337</v>
      </c>
      <c r="D61" s="1"/>
    </row>
    <row r="62" spans="1:4">
      <c r="A62" s="11">
        <v>421110</v>
      </c>
      <c r="B62" s="11" t="s">
        <v>189</v>
      </c>
      <c r="C62" s="11">
        <v>273502</v>
      </c>
      <c r="D62" s="1"/>
    </row>
    <row r="63" spans="1:4">
      <c r="A63" s="11">
        <v>421120</v>
      </c>
      <c r="B63" s="11" t="s">
        <v>190</v>
      </c>
      <c r="C63" s="11">
        <v>110910</v>
      </c>
      <c r="D63" s="1"/>
    </row>
    <row r="64" spans="1:4">
      <c r="A64" s="11">
        <v>4212401</v>
      </c>
      <c r="B64" s="11" t="s">
        <v>191</v>
      </c>
      <c r="C64" s="11">
        <v>689885</v>
      </c>
      <c r="D64" s="1"/>
    </row>
    <row r="65" spans="1:4">
      <c r="A65" s="11">
        <v>421240</v>
      </c>
      <c r="B65" s="11" t="s">
        <v>192</v>
      </c>
      <c r="C65" s="11">
        <v>15590</v>
      </c>
      <c r="D65" s="1"/>
    </row>
    <row r="66" spans="1:4">
      <c r="A66" s="11">
        <v>421310</v>
      </c>
      <c r="B66" s="11" t="s">
        <v>193</v>
      </c>
      <c r="C66" s="11">
        <v>18764</v>
      </c>
      <c r="D66" s="1"/>
    </row>
    <row r="67" spans="1:4">
      <c r="A67" s="11">
        <v>421320</v>
      </c>
      <c r="B67" s="11" t="s">
        <v>194</v>
      </c>
      <c r="C67" s="11">
        <v>86152</v>
      </c>
      <c r="D67" s="1"/>
    </row>
    <row r="68" spans="1:4">
      <c r="A68" s="11">
        <v>421420</v>
      </c>
      <c r="B68" s="11" t="s">
        <v>195</v>
      </c>
      <c r="C68" s="11">
        <v>409</v>
      </c>
      <c r="D68" s="1"/>
    </row>
    <row r="69" spans="1:4">
      <c r="A69" s="11">
        <v>423110</v>
      </c>
      <c r="B69" s="11" t="s">
        <v>196</v>
      </c>
      <c r="C69" s="11">
        <v>11527</v>
      </c>
      <c r="D69" s="1"/>
    </row>
    <row r="70" spans="1:4">
      <c r="A70" s="11">
        <v>423320</v>
      </c>
      <c r="B70" s="11" t="s">
        <v>197</v>
      </c>
      <c r="C70" s="11">
        <v>2040</v>
      </c>
      <c r="D70" s="1"/>
    </row>
    <row r="71" spans="1:4">
      <c r="A71" s="11">
        <v>423210</v>
      </c>
      <c r="B71" s="11" t="s">
        <v>198</v>
      </c>
      <c r="C71" s="11">
        <v>16130</v>
      </c>
      <c r="D71" s="1"/>
    </row>
    <row r="72" spans="1:4">
      <c r="A72" s="11">
        <v>423410</v>
      </c>
      <c r="B72" s="11" t="s">
        <v>199</v>
      </c>
      <c r="C72" s="11">
        <v>29788</v>
      </c>
      <c r="D72" s="1"/>
    </row>
    <row r="73" spans="1:4">
      <c r="A73" s="11">
        <v>423440</v>
      </c>
      <c r="B73" s="11" t="s">
        <v>200</v>
      </c>
      <c r="C73" s="11">
        <v>2350</v>
      </c>
      <c r="D73" s="1"/>
    </row>
    <row r="74" spans="1:4">
      <c r="A74" s="11">
        <v>423510</v>
      </c>
      <c r="B74" s="11" t="s">
        <v>201</v>
      </c>
      <c r="C74" s="11">
        <v>399819</v>
      </c>
      <c r="D74" s="1"/>
    </row>
    <row r="75" spans="1:4">
      <c r="A75" s="11">
        <v>423610</v>
      </c>
      <c r="B75" s="11" t="s">
        <v>202</v>
      </c>
      <c r="C75" s="11">
        <v>58066</v>
      </c>
      <c r="D75" s="1"/>
    </row>
    <row r="76" spans="1:4">
      <c r="A76" s="11">
        <v>423620</v>
      </c>
      <c r="B76" s="11" t="s">
        <v>203</v>
      </c>
      <c r="C76" s="11">
        <v>67460</v>
      </c>
      <c r="D76" s="1"/>
    </row>
    <row r="77" spans="1:4">
      <c r="A77" s="11">
        <v>423710</v>
      </c>
      <c r="B77" s="11" t="s">
        <v>204</v>
      </c>
      <c r="C77" s="11">
        <v>56537</v>
      </c>
      <c r="D77" s="1"/>
    </row>
    <row r="78" spans="1:4">
      <c r="A78" s="11">
        <v>423720</v>
      </c>
      <c r="B78" s="11" t="s">
        <v>205</v>
      </c>
      <c r="C78" s="11">
        <v>8000</v>
      </c>
      <c r="D78" s="1"/>
    </row>
    <row r="79" spans="1:4">
      <c r="A79" s="11">
        <v>423810</v>
      </c>
      <c r="B79" s="11" t="s">
        <v>206</v>
      </c>
      <c r="C79" s="11">
        <v>17860</v>
      </c>
      <c r="D79" s="1"/>
    </row>
    <row r="80" spans="1:4">
      <c r="A80" s="11">
        <v>424420</v>
      </c>
      <c r="B80" s="11" t="s">
        <v>207</v>
      </c>
      <c r="C80" s="11">
        <v>41743</v>
      </c>
      <c r="D80" s="1"/>
    </row>
    <row r="81" spans="1:4">
      <c r="A81" s="11">
        <v>425490</v>
      </c>
      <c r="B81" s="11" t="s">
        <v>208</v>
      </c>
      <c r="C81" s="11">
        <v>112850</v>
      </c>
      <c r="D81" s="1"/>
    </row>
    <row r="82" spans="1:4">
      <c r="A82" s="11">
        <v>424210</v>
      </c>
      <c r="B82" s="11" t="s">
        <v>209</v>
      </c>
      <c r="C82" s="11">
        <v>6000</v>
      </c>
      <c r="D82" s="1"/>
    </row>
    <row r="83" spans="1:4">
      <c r="A83" s="11">
        <v>425230</v>
      </c>
      <c r="B83" s="11" t="s">
        <v>210</v>
      </c>
      <c r="C83" s="11">
        <v>4100</v>
      </c>
      <c r="D83" s="1"/>
    </row>
    <row r="84" spans="1:4">
      <c r="A84" s="11">
        <v>425250</v>
      </c>
      <c r="B84" s="11" t="s">
        <v>210</v>
      </c>
      <c r="C84" s="11">
        <v>25395</v>
      </c>
      <c r="D84" s="1"/>
    </row>
    <row r="85" spans="1:4">
      <c r="A85" s="11">
        <v>425760</v>
      </c>
      <c r="B85" s="11" t="s">
        <v>211</v>
      </c>
      <c r="C85" s="11">
        <v>3679405</v>
      </c>
      <c r="D85" s="1"/>
    </row>
    <row r="86" spans="1:4">
      <c r="A86" s="11">
        <v>425920</v>
      </c>
      <c r="B86" s="11" t="s">
        <v>212</v>
      </c>
      <c r="C86" s="11">
        <v>12053</v>
      </c>
      <c r="D86" s="1"/>
    </row>
    <row r="87" spans="1:4">
      <c r="A87" s="11">
        <v>425710</v>
      </c>
      <c r="B87" s="11" t="s">
        <v>213</v>
      </c>
      <c r="C87" s="11">
        <v>44014</v>
      </c>
      <c r="D87" s="1"/>
    </row>
    <row r="88" spans="1:4">
      <c r="A88" s="11">
        <v>480110</v>
      </c>
      <c r="B88" s="11" t="s">
        <v>214</v>
      </c>
      <c r="C88" s="11">
        <v>62790</v>
      </c>
      <c r="D88" s="1"/>
    </row>
    <row r="89" spans="1:4">
      <c r="A89" s="11">
        <v>480140</v>
      </c>
      <c r="B89" s="11" t="s">
        <v>215</v>
      </c>
      <c r="C89" s="11">
        <v>168803</v>
      </c>
      <c r="D89" s="1"/>
    </row>
    <row r="90" spans="1:4">
      <c r="A90" s="11">
        <v>482930</v>
      </c>
      <c r="B90" s="11" t="s">
        <v>216</v>
      </c>
      <c r="C90" s="11">
        <v>70387</v>
      </c>
      <c r="D90" s="1"/>
    </row>
    <row r="91" spans="1:4">
      <c r="A91" s="11">
        <v>464220</v>
      </c>
      <c r="B91" s="11" t="s">
        <v>217</v>
      </c>
      <c r="C91" s="11">
        <v>179875</v>
      </c>
      <c r="D91" s="1"/>
    </row>
    <row r="92" spans="1:4">
      <c r="A92" s="11">
        <v>464310</v>
      </c>
      <c r="B92" s="11" t="s">
        <v>218</v>
      </c>
      <c r="C92" s="11">
        <v>71009</v>
      </c>
      <c r="D92" s="1"/>
    </row>
    <row r="93" spans="1:4">
      <c r="A93" s="11">
        <v>425990</v>
      </c>
      <c r="B93" s="11" t="s">
        <v>219</v>
      </c>
      <c r="C93" s="11">
        <v>7500</v>
      </c>
      <c r="D93" s="1"/>
    </row>
    <row r="94" spans="1:4">
      <c r="A94" s="11">
        <v>4642201</v>
      </c>
      <c r="B94" s="11" t="s">
        <v>220</v>
      </c>
      <c r="C94" s="11">
        <v>291116</v>
      </c>
      <c r="D94" s="1"/>
    </row>
    <row r="95" spans="1:4">
      <c r="A95" s="11">
        <v>426410</v>
      </c>
      <c r="B95" s="11" t="s">
        <v>221</v>
      </c>
      <c r="C95" s="11">
        <v>56702</v>
      </c>
      <c r="D95" s="1"/>
    </row>
    <row r="96" spans="1:4">
      <c r="A96" s="11">
        <v>426990</v>
      </c>
      <c r="B96" s="11" t="s">
        <v>222</v>
      </c>
      <c r="C96" s="11">
        <v>1042</v>
      </c>
      <c r="D96" s="1"/>
    </row>
    <row r="97" spans="1:4">
      <c r="A97" s="11">
        <v>426991</v>
      </c>
      <c r="B97" s="11" t="s">
        <v>223</v>
      </c>
      <c r="C97" s="11">
        <v>10000</v>
      </c>
      <c r="D97" s="1"/>
    </row>
    <row r="98" spans="1:4">
      <c r="A98" s="11">
        <v>425970</v>
      </c>
      <c r="B98" s="11" t="s">
        <v>224</v>
      </c>
      <c r="C98" s="11">
        <v>15750</v>
      </c>
      <c r="D98" s="1"/>
    </row>
    <row r="99" spans="1:4">
      <c r="A99" s="11"/>
      <c r="B99" s="34" t="s">
        <v>175</v>
      </c>
      <c r="C99" s="35">
        <v>30982594</v>
      </c>
      <c r="D99" s="1"/>
    </row>
    <row r="100" spans="1:4" s="1" customFormat="1">
      <c r="A100" s="12"/>
      <c r="B100" s="36"/>
      <c r="C100" s="18"/>
    </row>
    <row r="101" spans="1:4" s="1" customFormat="1">
      <c r="A101" s="12"/>
      <c r="B101" s="36"/>
      <c r="C101" s="18"/>
    </row>
    <row r="102" spans="1:4" s="1" customFormat="1">
      <c r="A102" s="12"/>
      <c r="B102" s="36"/>
      <c r="C102" s="18"/>
    </row>
    <row r="103" spans="1:4" s="1" customFormat="1">
      <c r="A103" s="12"/>
      <c r="B103" s="36"/>
      <c r="C103" s="18"/>
    </row>
    <row r="104" spans="1:4">
      <c r="A104" s="12"/>
      <c r="B104" s="36"/>
      <c r="C104" s="18"/>
      <c r="D104" s="1"/>
    </row>
    <row r="105" spans="1:4">
      <c r="A105" s="12"/>
      <c r="B105" s="36"/>
      <c r="C105" s="18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  <row r="108" spans="1:4" ht="21">
      <c r="A108" s="40" t="s">
        <v>138</v>
      </c>
      <c r="B108" s="40"/>
      <c r="C108" s="40"/>
      <c r="D108" s="1"/>
    </row>
    <row r="109" spans="1:4">
      <c r="A109" s="41" t="s">
        <v>225</v>
      </c>
      <c r="B109" s="41"/>
      <c r="C109" s="41"/>
      <c r="D109" s="1"/>
    </row>
    <row r="110" spans="1:4">
      <c r="A110" s="31"/>
      <c r="B110" s="31" t="s">
        <v>140</v>
      </c>
      <c r="C110" s="31"/>
      <c r="D110" s="1"/>
    </row>
    <row r="111" spans="1:4">
      <c r="A111" s="1"/>
      <c r="B111" s="1"/>
      <c r="C111" s="1"/>
      <c r="D111" s="1"/>
    </row>
    <row r="112" spans="1:4" ht="18.75">
      <c r="A112" s="41" t="s">
        <v>141</v>
      </c>
      <c r="B112" s="41"/>
      <c r="C112" s="41"/>
      <c r="D112" s="1"/>
    </row>
    <row r="113" spans="1:4">
      <c r="A113" s="1"/>
      <c r="B113" s="1"/>
      <c r="C113" s="1"/>
      <c r="D113" s="1"/>
    </row>
    <row r="114" spans="1:4">
      <c r="A114" s="1" t="s">
        <v>226</v>
      </c>
      <c r="B114" s="1"/>
      <c r="C114" s="1">
        <v>2021</v>
      </c>
      <c r="D114" s="1"/>
    </row>
    <row r="115" spans="1:4">
      <c r="A115" s="1"/>
      <c r="B115" s="1"/>
      <c r="C115" s="1"/>
      <c r="D115" s="1"/>
    </row>
    <row r="116" spans="1:4">
      <c r="A116" s="11">
        <v>741118</v>
      </c>
      <c r="B116" s="11" t="s">
        <v>227</v>
      </c>
      <c r="C116" s="11">
        <v>750</v>
      </c>
      <c r="D116" s="1"/>
    </row>
    <row r="117" spans="1:4">
      <c r="A117" s="11">
        <v>741117</v>
      </c>
      <c r="B117" s="11" t="s">
        <v>228</v>
      </c>
      <c r="C117" s="11">
        <v>20000</v>
      </c>
      <c r="D117" s="1"/>
    </row>
    <row r="118" spans="1:4">
      <c r="A118" s="11">
        <v>74111210</v>
      </c>
      <c r="B118" s="11" t="s">
        <v>229</v>
      </c>
      <c r="C118" s="11">
        <v>101359</v>
      </c>
      <c r="D118" s="1"/>
    </row>
    <row r="119" spans="1:4">
      <c r="A119" s="11">
        <v>77000</v>
      </c>
      <c r="B119" s="11" t="s">
        <v>230</v>
      </c>
      <c r="C119" s="11">
        <v>-17960</v>
      </c>
      <c r="D119" s="1"/>
    </row>
    <row r="120" spans="1:4">
      <c r="A120" s="11"/>
      <c r="B120" s="11"/>
      <c r="C120" s="11"/>
      <c r="D120" s="1"/>
    </row>
    <row r="121" spans="1:4">
      <c r="A121" s="11"/>
      <c r="B121" s="11"/>
      <c r="C121" s="11"/>
      <c r="D121" s="1"/>
    </row>
    <row r="122" spans="1:4">
      <c r="A122" s="11"/>
      <c r="B122" s="34" t="s">
        <v>175</v>
      </c>
      <c r="C122" s="35">
        <v>104149</v>
      </c>
      <c r="D122" s="1"/>
    </row>
    <row r="123" spans="1:4">
      <c r="A123" s="1"/>
      <c r="B123" s="1"/>
      <c r="C123" s="1"/>
      <c r="D123" s="1"/>
    </row>
    <row r="124" spans="1:4">
      <c r="A124" s="1"/>
      <c r="B124" s="1"/>
      <c r="C124" s="1"/>
      <c r="D124" s="1"/>
    </row>
    <row r="125" spans="1:4">
      <c r="A125" s="1" t="s">
        <v>231</v>
      </c>
      <c r="B125" s="1"/>
      <c r="C125" s="1"/>
      <c r="D125" s="1"/>
    </row>
    <row r="126" spans="1:4">
      <c r="A126" s="1"/>
      <c r="B126" s="1"/>
      <c r="C126" s="1"/>
      <c r="D126" s="1"/>
    </row>
    <row r="127" spans="1:4">
      <c r="A127" s="11">
        <v>423110</v>
      </c>
      <c r="B127" s="11" t="s">
        <v>232</v>
      </c>
      <c r="C127" s="11">
        <v>727</v>
      </c>
      <c r="D127" s="1"/>
    </row>
    <row r="128" spans="1:4">
      <c r="A128" s="11">
        <v>423120</v>
      </c>
      <c r="B128" s="11" t="s">
        <v>233</v>
      </c>
      <c r="C128" s="11">
        <v>9000</v>
      </c>
      <c r="D128" s="1"/>
    </row>
    <row r="129" spans="1:4">
      <c r="A129" s="11">
        <v>423210</v>
      </c>
      <c r="B129" s="11" t="s">
        <v>234</v>
      </c>
      <c r="C129" s="11">
        <v>11192</v>
      </c>
      <c r="D129" s="1"/>
    </row>
    <row r="130" spans="1:4">
      <c r="A130" s="11">
        <v>423310</v>
      </c>
      <c r="B130" s="11" t="s">
        <v>235</v>
      </c>
      <c r="C130" s="11">
        <v>24820</v>
      </c>
      <c r="D130" s="1"/>
    </row>
    <row r="131" spans="1:4">
      <c r="A131" s="11">
        <v>423330</v>
      </c>
      <c r="B131" s="11" t="s">
        <v>236</v>
      </c>
      <c r="C131" s="11">
        <v>8700</v>
      </c>
      <c r="D131" s="1"/>
    </row>
    <row r="132" spans="1:4">
      <c r="A132" s="11">
        <v>424410</v>
      </c>
      <c r="B132" s="11" t="s">
        <v>237</v>
      </c>
      <c r="C132" s="11">
        <v>23000</v>
      </c>
      <c r="D132" s="1"/>
    </row>
    <row r="133" spans="1:4">
      <c r="A133" s="11">
        <v>464310</v>
      </c>
      <c r="B133" s="11" t="s">
        <v>238</v>
      </c>
      <c r="C133" s="11">
        <v>20000</v>
      </c>
      <c r="D133" s="1"/>
    </row>
    <row r="134" spans="1:4">
      <c r="A134" s="11">
        <v>426410</v>
      </c>
      <c r="B134" s="11" t="s">
        <v>239</v>
      </c>
      <c r="C134" s="11">
        <v>6710</v>
      </c>
      <c r="D134" s="1"/>
    </row>
    <row r="135" spans="1:4">
      <c r="A135" s="11"/>
      <c r="B135" s="34" t="s">
        <v>175</v>
      </c>
      <c r="C135" s="35">
        <f>SUM(C127:C134)</f>
        <v>104149</v>
      </c>
      <c r="D135" s="1"/>
    </row>
    <row r="136" spans="1:4">
      <c r="A136" s="1"/>
      <c r="B136" s="1"/>
      <c r="C136" s="1"/>
      <c r="D136" s="1"/>
    </row>
    <row r="137" spans="1:4">
      <c r="A137" s="1"/>
      <c r="B137" s="1"/>
      <c r="C137" s="1"/>
      <c r="D137" s="1"/>
    </row>
    <row r="138" spans="1:4">
      <c r="A138" s="1" t="s">
        <v>240</v>
      </c>
      <c r="B138" s="1"/>
      <c r="C138" s="1"/>
      <c r="D138" s="1"/>
    </row>
    <row r="139" spans="1:4">
      <c r="A139" s="1" t="s">
        <v>241</v>
      </c>
      <c r="B139" s="1"/>
      <c r="C139" s="1"/>
      <c r="D139" s="1"/>
    </row>
    <row r="140" spans="1:4">
      <c r="A140" s="1" t="s">
        <v>242</v>
      </c>
      <c r="B140" s="1"/>
      <c r="C140" s="1"/>
      <c r="D140" s="1"/>
    </row>
    <row r="141" spans="1:4">
      <c r="A141" s="1"/>
      <c r="B141" s="1"/>
      <c r="C141" s="1"/>
      <c r="D141" s="1"/>
    </row>
    <row r="142" spans="1:4">
      <c r="A142" s="1"/>
      <c r="B142" s="1"/>
      <c r="C142" s="1"/>
      <c r="D142" s="1"/>
    </row>
    <row r="143" spans="1:4">
      <c r="A143" s="1"/>
      <c r="B143" s="1"/>
      <c r="C143" s="1"/>
      <c r="D143" s="1"/>
    </row>
    <row r="144" spans="1:4">
      <c r="A144" s="1"/>
      <c r="B144" s="1"/>
      <c r="C144" s="1"/>
      <c r="D144" s="1"/>
    </row>
    <row r="145" spans="1:4">
      <c r="A145" s="1"/>
      <c r="B145" s="1"/>
      <c r="C145" s="1" t="s">
        <v>243</v>
      </c>
      <c r="D145" s="1"/>
    </row>
    <row r="146" spans="1:4">
      <c r="A146" s="1"/>
      <c r="B146" s="1"/>
      <c r="C146" s="1"/>
      <c r="D146" s="1"/>
    </row>
    <row r="147" spans="1:4">
      <c r="A147" s="1"/>
      <c r="B147" s="1"/>
      <c r="C147" s="37"/>
      <c r="D147" s="1"/>
    </row>
    <row r="148" spans="1:4">
      <c r="A148" s="1"/>
      <c r="B148" s="1"/>
      <c r="C148" s="1"/>
      <c r="D148" s="1"/>
    </row>
    <row r="149" spans="1:4">
      <c r="A149" s="1"/>
      <c r="B149" s="1"/>
      <c r="C149" s="1"/>
      <c r="D149" s="1"/>
    </row>
    <row r="150" spans="1:4" s="1" customFormat="1"/>
    <row r="151" spans="1:4" s="1" customFormat="1"/>
    <row r="152" spans="1:4" s="1" customFormat="1"/>
    <row r="153" spans="1:4" s="1" customFormat="1"/>
    <row r="154" spans="1:4" s="1" customFormat="1"/>
    <row r="155" spans="1:4">
      <c r="A155" s="1"/>
      <c r="B155" s="1"/>
      <c r="C155" s="1"/>
      <c r="D155" s="1"/>
    </row>
    <row r="156" spans="1:4">
      <c r="A156" s="1"/>
      <c r="B156" s="1"/>
      <c r="C156" s="1"/>
      <c r="D156" s="1"/>
    </row>
    <row r="157" spans="1:4">
      <c r="A157" s="1"/>
      <c r="B157" s="1"/>
      <c r="C157" s="1"/>
      <c r="D157" s="1"/>
    </row>
    <row r="158" spans="1:4">
      <c r="A158" s="1"/>
      <c r="B158" s="1"/>
      <c r="C158" s="1"/>
      <c r="D158" s="1"/>
    </row>
    <row r="159" spans="1:4">
      <c r="A159" s="1"/>
      <c r="B159" s="1"/>
      <c r="C159" s="1"/>
      <c r="D159" s="1"/>
    </row>
    <row r="160" spans="1:4" ht="21">
      <c r="A160" s="40" t="s">
        <v>138</v>
      </c>
      <c r="B160" s="40"/>
      <c r="C160" s="40"/>
      <c r="D160" s="1"/>
    </row>
    <row r="161" spans="1:4">
      <c r="A161" s="41" t="s">
        <v>244</v>
      </c>
      <c r="B161" s="41"/>
      <c r="C161" s="41"/>
      <c r="D161" s="1"/>
    </row>
    <row r="162" spans="1:4">
      <c r="A162" s="31"/>
      <c r="B162" s="31" t="s">
        <v>140</v>
      </c>
      <c r="C162" s="31"/>
      <c r="D162" s="1"/>
    </row>
    <row r="163" spans="1:4">
      <c r="A163" s="1"/>
      <c r="B163" s="1"/>
      <c r="C163" s="1"/>
      <c r="D163" s="1"/>
    </row>
    <row r="164" spans="1:4" ht="18.75">
      <c r="A164" s="41" t="s">
        <v>141</v>
      </c>
      <c r="B164" s="41"/>
      <c r="C164" s="41"/>
      <c r="D164" s="1"/>
    </row>
    <row r="165" spans="1:4">
      <c r="A165" s="1"/>
      <c r="B165" s="1"/>
      <c r="C165" s="1"/>
      <c r="D165" s="1"/>
    </row>
    <row r="166" spans="1:4">
      <c r="A166" s="1" t="s">
        <v>226</v>
      </c>
      <c r="B166" s="1"/>
      <c r="C166" s="1">
        <v>2021</v>
      </c>
      <c r="D166" s="1"/>
    </row>
    <row r="167" spans="1:4">
      <c r="A167" s="1"/>
      <c r="B167" s="1"/>
      <c r="C167" s="1"/>
      <c r="D167" s="1"/>
    </row>
    <row r="168" spans="1:4">
      <c r="A168" s="11">
        <v>742114</v>
      </c>
      <c r="B168" s="11" t="s">
        <v>228</v>
      </c>
      <c r="C168" s="11">
        <v>135482</v>
      </c>
      <c r="D168" s="1"/>
    </row>
    <row r="169" spans="1:4">
      <c r="A169" s="11">
        <v>77000</v>
      </c>
      <c r="B169" s="11" t="s">
        <v>230</v>
      </c>
      <c r="C169" s="11">
        <v>324690</v>
      </c>
      <c r="D169" s="1"/>
    </row>
    <row r="170" spans="1:4">
      <c r="A170" s="11"/>
      <c r="B170" s="11"/>
      <c r="C170" s="11"/>
      <c r="D170" s="1"/>
    </row>
    <row r="171" spans="1:4">
      <c r="A171" s="11"/>
      <c r="B171" s="11"/>
      <c r="C171" s="11"/>
      <c r="D171" s="1"/>
    </row>
    <row r="172" spans="1:4">
      <c r="A172" s="11"/>
      <c r="B172" s="11"/>
      <c r="C172" s="11"/>
      <c r="D172" s="1"/>
    </row>
    <row r="173" spans="1:4">
      <c r="A173" s="11"/>
      <c r="B173" s="34" t="s">
        <v>175</v>
      </c>
      <c r="C173" s="35">
        <v>460172</v>
      </c>
      <c r="D173" s="1"/>
    </row>
    <row r="174" spans="1:4">
      <c r="A174" s="1"/>
      <c r="B174" s="1"/>
      <c r="C174" s="1"/>
      <c r="D174" s="1"/>
    </row>
    <row r="175" spans="1:4">
      <c r="A175" s="1"/>
      <c r="B175" s="1"/>
      <c r="C175" s="1"/>
      <c r="D175" s="1"/>
    </row>
    <row r="176" spans="1:4">
      <c r="A176" s="1" t="s">
        <v>231</v>
      </c>
      <c r="B176" s="1"/>
      <c r="C176" s="1"/>
      <c r="D176" s="1"/>
    </row>
    <row r="177" spans="1:4">
      <c r="A177" s="1"/>
      <c r="B177" s="1"/>
      <c r="C177" s="1"/>
      <c r="D177" s="1"/>
    </row>
    <row r="178" spans="1:4">
      <c r="A178" s="11">
        <v>420220</v>
      </c>
      <c r="B178" s="11" t="s">
        <v>245</v>
      </c>
      <c r="C178" s="11">
        <v>444502</v>
      </c>
      <c r="D178" s="1"/>
    </row>
    <row r="179" spans="1:4">
      <c r="A179" s="11">
        <v>425990</v>
      </c>
      <c r="B179" s="11" t="s">
        <v>246</v>
      </c>
      <c r="C179" s="11">
        <v>15670</v>
      </c>
      <c r="D179" s="1"/>
    </row>
    <row r="180" spans="1:4">
      <c r="A180" s="11"/>
      <c r="B180" s="11"/>
      <c r="C180" s="11"/>
      <c r="D180" s="1"/>
    </row>
    <row r="181" spans="1:4">
      <c r="A181" s="11"/>
      <c r="B181" s="11"/>
      <c r="C181" s="11"/>
      <c r="D181" s="1"/>
    </row>
    <row r="182" spans="1:4">
      <c r="A182" s="11"/>
      <c r="B182" s="11"/>
      <c r="C182" s="11"/>
      <c r="D182" s="1"/>
    </row>
    <row r="183" spans="1:4">
      <c r="A183" s="11"/>
      <c r="B183" s="34" t="s">
        <v>175</v>
      </c>
      <c r="C183" s="35">
        <f>SUM(C178:C182)</f>
        <v>460172</v>
      </c>
      <c r="D183" s="1"/>
    </row>
    <row r="184" spans="1:4">
      <c r="A184" s="12"/>
      <c r="B184" s="36"/>
      <c r="C184" s="18"/>
      <c r="D184" s="1"/>
    </row>
    <row r="185" spans="1:4">
      <c r="A185" s="12"/>
      <c r="B185" s="36"/>
      <c r="C185" s="18"/>
      <c r="D185" s="1"/>
    </row>
    <row r="186" spans="1:4">
      <c r="A186" s="1" t="s">
        <v>247</v>
      </c>
      <c r="B186" s="1"/>
      <c r="C186" s="1"/>
      <c r="D186" s="1"/>
    </row>
    <row r="187" spans="1:4">
      <c r="A187" s="1" t="s">
        <v>241</v>
      </c>
      <c r="B187" s="1"/>
      <c r="C187" s="1"/>
      <c r="D187" s="1"/>
    </row>
    <row r="188" spans="1:4">
      <c r="A188" s="1" t="s">
        <v>242</v>
      </c>
      <c r="B188" s="1"/>
      <c r="C188" s="1"/>
      <c r="D188" s="1"/>
    </row>
    <row r="189" spans="1:4">
      <c r="A189" s="1"/>
      <c r="B189" s="1"/>
      <c r="C189" s="1"/>
      <c r="D189" s="1"/>
    </row>
    <row r="190" spans="1:4">
      <c r="A190" s="1"/>
      <c r="B190" s="1"/>
      <c r="C190" s="1"/>
      <c r="D190" s="1"/>
    </row>
    <row r="191" spans="1:4">
      <c r="A191" s="1"/>
      <c r="B191" s="1"/>
      <c r="C191" s="1" t="s">
        <v>243</v>
      </c>
      <c r="D191" s="1"/>
    </row>
    <row r="192" spans="1:4">
      <c r="A192" s="1"/>
      <c r="B192" s="1"/>
      <c r="C192" s="16"/>
      <c r="D192" s="1"/>
    </row>
    <row r="193" spans="1:4">
      <c r="A193" s="1"/>
      <c r="B193" s="1"/>
      <c r="C193" s="1"/>
      <c r="D193" s="1"/>
    </row>
    <row r="194" spans="1:4">
      <c r="A194" s="1"/>
      <c r="B194" s="1"/>
      <c r="C194" s="1"/>
      <c r="D194" s="1"/>
    </row>
    <row r="195" spans="1:4">
      <c r="A195" s="1"/>
      <c r="B195" s="1"/>
      <c r="C195" s="1"/>
      <c r="D195" s="1"/>
    </row>
    <row r="196" spans="1:4">
      <c r="A196" s="1"/>
      <c r="B196" s="1"/>
      <c r="C196" s="1"/>
      <c r="D196" s="1"/>
    </row>
    <row r="197" spans="1:4">
      <c r="A197" s="1"/>
      <c r="B197" s="1"/>
      <c r="C197" s="1"/>
      <c r="D197" s="1"/>
    </row>
    <row r="198" spans="1:4">
      <c r="A198" s="1"/>
      <c r="B198" s="1"/>
      <c r="C198" s="1"/>
      <c r="D198" s="1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2"/>
      <c r="D204" s="1"/>
    </row>
    <row r="205" spans="1:4">
      <c r="A205" s="1"/>
      <c r="B205" s="1"/>
      <c r="C205" s="12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 ht="21">
      <c r="A208" s="40" t="s">
        <v>138</v>
      </c>
      <c r="B208" s="40"/>
      <c r="C208" s="40"/>
      <c r="D208" s="1"/>
    </row>
    <row r="209" spans="1:4">
      <c r="A209" s="41" t="s">
        <v>248</v>
      </c>
      <c r="B209" s="41"/>
      <c r="C209" s="41"/>
      <c r="D209" s="1"/>
    </row>
    <row r="210" spans="1:4">
      <c r="A210" s="31"/>
      <c r="B210" s="31" t="s">
        <v>140</v>
      </c>
      <c r="C210" s="31"/>
      <c r="D210" s="1"/>
    </row>
    <row r="211" spans="1:4">
      <c r="A211" s="1"/>
      <c r="B211" s="1"/>
      <c r="C211" s="1"/>
      <c r="D211" s="1"/>
    </row>
    <row r="212" spans="1:4" ht="18.75">
      <c r="A212" s="41" t="s">
        <v>141</v>
      </c>
      <c r="B212" s="41"/>
      <c r="C212" s="41"/>
      <c r="D212" s="1"/>
    </row>
    <row r="213" spans="1:4">
      <c r="A213" s="1"/>
      <c r="B213" s="1"/>
      <c r="C213" s="1"/>
      <c r="D213" s="1"/>
    </row>
    <row r="214" spans="1:4">
      <c r="A214" s="1" t="s">
        <v>226</v>
      </c>
      <c r="B214" s="1"/>
      <c r="C214" s="1">
        <v>2021</v>
      </c>
      <c r="D214" s="1"/>
    </row>
    <row r="215" spans="1:4">
      <c r="A215" s="1"/>
      <c r="B215" s="1"/>
      <c r="C215" s="1"/>
      <c r="D215" s="1"/>
    </row>
    <row r="216" spans="1:4">
      <c r="A216" s="11">
        <v>741117</v>
      </c>
      <c r="B216" s="11" t="s">
        <v>228</v>
      </c>
      <c r="C216" s="11">
        <v>1312870</v>
      </c>
      <c r="D216" s="1"/>
    </row>
    <row r="217" spans="1:4">
      <c r="A217" s="11">
        <v>77000</v>
      </c>
      <c r="B217" s="11" t="s">
        <v>230</v>
      </c>
      <c r="C217" s="11">
        <v>-738214</v>
      </c>
      <c r="D217" s="1"/>
    </row>
    <row r="218" spans="1:4">
      <c r="A218" s="11"/>
      <c r="B218" s="11"/>
      <c r="C218" s="11"/>
      <c r="D218" s="1"/>
    </row>
    <row r="219" spans="1:4">
      <c r="A219" s="11"/>
      <c r="B219" s="11"/>
      <c r="C219" s="11"/>
      <c r="D219" s="1"/>
    </row>
    <row r="220" spans="1:4">
      <c r="A220" s="11"/>
      <c r="B220" s="34" t="s">
        <v>175</v>
      </c>
      <c r="C220" s="35">
        <v>574656</v>
      </c>
      <c r="D220" s="1"/>
    </row>
    <row r="221" spans="1:4">
      <c r="A221" s="1"/>
      <c r="B221" s="1"/>
      <c r="C221" s="1"/>
      <c r="D221" s="1"/>
    </row>
    <row r="222" spans="1:4">
      <c r="A222" s="1"/>
      <c r="B222" s="1"/>
      <c r="C222" s="1"/>
      <c r="D222" s="1"/>
    </row>
    <row r="223" spans="1:4">
      <c r="A223" s="1" t="s">
        <v>231</v>
      </c>
      <c r="B223" s="1"/>
      <c r="C223" s="1"/>
      <c r="D223" s="1"/>
    </row>
    <row r="224" spans="1:4">
      <c r="A224" s="1"/>
      <c r="B224" s="1"/>
      <c r="C224" s="1"/>
      <c r="D224" s="1"/>
    </row>
    <row r="225" spans="1:4">
      <c r="A225" s="11">
        <v>420120</v>
      </c>
      <c r="B225" s="11" t="s">
        <v>249</v>
      </c>
      <c r="C225" s="11">
        <v>3050</v>
      </c>
      <c r="D225" s="1"/>
    </row>
    <row r="226" spans="1:4">
      <c r="A226" s="11">
        <v>420130</v>
      </c>
      <c r="B226" s="11" t="s">
        <v>250</v>
      </c>
      <c r="C226" s="11">
        <v>14408</v>
      </c>
      <c r="D226" s="1"/>
    </row>
    <row r="227" spans="1:4">
      <c r="A227" s="11">
        <v>420220</v>
      </c>
      <c r="B227" s="11" t="s">
        <v>245</v>
      </c>
      <c r="C227" s="11">
        <v>68200</v>
      </c>
      <c r="D227" s="1"/>
    </row>
    <row r="228" spans="1:4">
      <c r="A228" s="11">
        <v>420230</v>
      </c>
      <c r="B228" s="11" t="s">
        <v>251</v>
      </c>
      <c r="C228" s="11">
        <v>262880</v>
      </c>
      <c r="D228" s="1"/>
    </row>
    <row r="229" spans="1:4">
      <c r="A229" s="11">
        <v>423110</v>
      </c>
      <c r="B229" s="11" t="s">
        <v>252</v>
      </c>
      <c r="C229" s="11">
        <v>11918</v>
      </c>
      <c r="D229" s="1"/>
    </row>
    <row r="230" spans="1:4">
      <c r="A230" s="11">
        <v>423410</v>
      </c>
      <c r="B230" s="11" t="s">
        <v>253</v>
      </c>
      <c r="C230" s="11">
        <v>30000</v>
      </c>
      <c r="D230" s="1"/>
    </row>
    <row r="231" spans="1:4">
      <c r="A231" s="11">
        <v>425760</v>
      </c>
      <c r="B231" s="11" t="s">
        <v>254</v>
      </c>
      <c r="C231" s="11">
        <v>74400</v>
      </c>
      <c r="D231" s="1"/>
    </row>
    <row r="232" spans="1:4">
      <c r="A232" s="11">
        <v>425990</v>
      </c>
      <c r="B232" s="11" t="s">
        <v>255</v>
      </c>
      <c r="C232" s="11">
        <v>108550</v>
      </c>
      <c r="D232" s="1"/>
    </row>
    <row r="233" spans="1:4">
      <c r="A233" s="11">
        <v>426990</v>
      </c>
      <c r="B233" s="11" t="s">
        <v>256</v>
      </c>
      <c r="C233" s="11">
        <v>1250</v>
      </c>
      <c r="D233" s="1"/>
    </row>
    <row r="234" spans="1:4">
      <c r="A234" s="11"/>
      <c r="B234" s="11"/>
      <c r="C234" s="11"/>
      <c r="D234" s="1"/>
    </row>
    <row r="235" spans="1:4">
      <c r="A235" s="11"/>
      <c r="B235" s="34" t="s">
        <v>175</v>
      </c>
      <c r="C235" s="35">
        <f>SUM(C225:C234)</f>
        <v>574656</v>
      </c>
      <c r="D235" s="1"/>
    </row>
    <row r="236" spans="1:4">
      <c r="A236" s="1"/>
      <c r="B236" s="1"/>
      <c r="C236" s="1"/>
      <c r="D236" s="1"/>
    </row>
    <row r="237" spans="1:4">
      <c r="A237" s="1"/>
      <c r="B237" s="1"/>
      <c r="C237" s="1"/>
      <c r="D237" s="1"/>
    </row>
    <row r="238" spans="1:4">
      <c r="A238" s="1" t="s">
        <v>257</v>
      </c>
      <c r="B238" s="1"/>
      <c r="C238" s="1"/>
      <c r="D238" s="1"/>
    </row>
    <row r="239" spans="1:4">
      <c r="A239" s="1" t="s">
        <v>241</v>
      </c>
      <c r="B239" s="1"/>
      <c r="C239" s="1"/>
      <c r="D239" s="1"/>
    </row>
    <row r="240" spans="1:4">
      <c r="A240" s="1" t="s">
        <v>242</v>
      </c>
      <c r="B240" s="1"/>
      <c r="C240" s="1"/>
      <c r="D240" s="1"/>
    </row>
    <row r="241" spans="1:4">
      <c r="A241" s="1"/>
      <c r="B241" s="1"/>
      <c r="C241" s="1"/>
      <c r="D241" s="1"/>
    </row>
    <row r="242" spans="1:4">
      <c r="A242" s="1"/>
      <c r="B242" s="1"/>
      <c r="C242" s="1"/>
      <c r="D242" s="1"/>
    </row>
    <row r="243" spans="1:4">
      <c r="A243" s="1"/>
      <c r="B243" s="1"/>
      <c r="C243" s="1"/>
      <c r="D243" s="1"/>
    </row>
    <row r="244" spans="1:4">
      <c r="A244" s="1"/>
      <c r="B244" s="1"/>
      <c r="C244" s="1" t="s">
        <v>243</v>
      </c>
      <c r="D244" s="1"/>
    </row>
    <row r="245" spans="1:4">
      <c r="A245" s="1"/>
      <c r="B245" s="1"/>
      <c r="C245" s="16"/>
      <c r="D245" s="1"/>
    </row>
    <row r="246" spans="1:4">
      <c r="A246" s="1"/>
      <c r="B246" s="1"/>
      <c r="C246" s="1"/>
      <c r="D246" s="1"/>
    </row>
    <row r="247" spans="1:4">
      <c r="A247" s="1"/>
      <c r="B247" s="1"/>
      <c r="C247" s="1"/>
      <c r="D247" s="1"/>
    </row>
    <row r="248" spans="1:4">
      <c r="A248" s="1"/>
      <c r="B248" s="1"/>
      <c r="C248" s="1"/>
      <c r="D248" s="1"/>
    </row>
    <row r="249" spans="1:4">
      <c r="A249" s="1"/>
      <c r="B249" s="1"/>
      <c r="C249" s="1"/>
      <c r="D249" s="1"/>
    </row>
    <row r="250" spans="1:4">
      <c r="A250" s="1"/>
      <c r="B250" s="1"/>
      <c r="C250" s="1"/>
      <c r="D250" s="1"/>
    </row>
    <row r="251" spans="1:4">
      <c r="A251" s="1"/>
      <c r="B251" s="1"/>
      <c r="C251" s="1"/>
      <c r="D251" s="1"/>
    </row>
    <row r="252" spans="1:4">
      <c r="A252" s="1"/>
      <c r="B252" s="1"/>
      <c r="C252" s="1"/>
      <c r="D252" s="1"/>
    </row>
    <row r="256" spans="1:4" s="1" customFormat="1"/>
    <row r="257" spans="1:3" s="1" customFormat="1"/>
    <row r="258" spans="1:3">
      <c r="A258" s="1"/>
      <c r="B258" s="1"/>
      <c r="C258" s="1"/>
    </row>
    <row r="259" spans="1:3" ht="21">
      <c r="A259" s="40" t="s">
        <v>138</v>
      </c>
      <c r="B259" s="40"/>
      <c r="C259" s="40"/>
    </row>
    <row r="260" spans="1:3">
      <c r="A260" s="41" t="s">
        <v>258</v>
      </c>
      <c r="B260" s="41"/>
      <c r="C260" s="41"/>
    </row>
    <row r="261" spans="1:3">
      <c r="A261" s="32"/>
      <c r="B261" s="32" t="s">
        <v>140</v>
      </c>
      <c r="C261" s="32"/>
    </row>
    <row r="262" spans="1:3">
      <c r="A262" s="1"/>
      <c r="B262" s="1"/>
      <c r="C262" s="1"/>
    </row>
    <row r="263" spans="1:3" ht="18.75">
      <c r="A263" s="41" t="s">
        <v>141</v>
      </c>
      <c r="B263" s="41"/>
      <c r="C263" s="41"/>
    </row>
    <row r="264" spans="1:3">
      <c r="A264" s="1"/>
      <c r="B264" s="1"/>
      <c r="C264" s="1"/>
    </row>
    <row r="265" spans="1:3">
      <c r="A265" s="1" t="s">
        <v>226</v>
      </c>
      <c r="B265" s="1"/>
      <c r="C265" s="1">
        <v>2021</v>
      </c>
    </row>
    <row r="266" spans="1:3">
      <c r="A266" s="1"/>
      <c r="B266" s="1"/>
      <c r="C266" s="1"/>
    </row>
    <row r="267" spans="1:3">
      <c r="A267" s="11">
        <v>744311</v>
      </c>
      <c r="B267" s="11" t="s">
        <v>228</v>
      </c>
      <c r="C267" s="11">
        <v>146500</v>
      </c>
    </row>
    <row r="268" spans="1:3">
      <c r="A268" s="11"/>
      <c r="B268" s="11"/>
      <c r="C268" s="11"/>
    </row>
    <row r="269" spans="1:3">
      <c r="A269" s="11"/>
      <c r="B269" s="11"/>
      <c r="C269" s="11"/>
    </row>
    <row r="270" spans="1:3">
      <c r="A270" s="11"/>
      <c r="B270" s="11"/>
      <c r="C270" s="11"/>
    </row>
    <row r="271" spans="1:3">
      <c r="A271" s="11"/>
      <c r="B271" s="34" t="s">
        <v>175</v>
      </c>
      <c r="C271" s="35">
        <v>146500</v>
      </c>
    </row>
    <row r="272" spans="1:3">
      <c r="A272" s="1"/>
      <c r="B272" s="1"/>
      <c r="C272" s="1"/>
    </row>
    <row r="273" spans="1:3">
      <c r="A273" s="1"/>
      <c r="B273" s="1"/>
      <c r="C273" s="1"/>
    </row>
    <row r="274" spans="1:3">
      <c r="A274" s="1" t="s">
        <v>231</v>
      </c>
      <c r="B274" s="1"/>
      <c r="C274" s="1"/>
    </row>
    <row r="275" spans="1:3">
      <c r="A275" s="1"/>
      <c r="B275" s="1"/>
      <c r="C275" s="1"/>
    </row>
    <row r="276" spans="1:3">
      <c r="A276" s="11">
        <v>423610</v>
      </c>
      <c r="B276" s="11" t="s">
        <v>259</v>
      </c>
      <c r="C276" s="11">
        <v>43000</v>
      </c>
    </row>
    <row r="277" spans="1:3">
      <c r="A277" s="11">
        <v>425920</v>
      </c>
      <c r="B277" s="11" t="s">
        <v>260</v>
      </c>
      <c r="C277" s="11">
        <v>10000</v>
      </c>
    </row>
    <row r="278" spans="1:3">
      <c r="A278" s="11">
        <v>483120</v>
      </c>
      <c r="B278" s="11" t="s">
        <v>261</v>
      </c>
      <c r="C278" s="11">
        <v>50000</v>
      </c>
    </row>
    <row r="279" spans="1:3">
      <c r="A279" s="11">
        <v>480140</v>
      </c>
      <c r="B279" s="11" t="s">
        <v>262</v>
      </c>
      <c r="C279" s="11">
        <v>43500</v>
      </c>
    </row>
    <row r="280" spans="1:3">
      <c r="A280" s="11"/>
      <c r="B280" s="11"/>
      <c r="C280" s="11"/>
    </row>
    <row r="281" spans="1:3">
      <c r="A281" s="11"/>
      <c r="B281" s="11"/>
      <c r="C281" s="11"/>
    </row>
    <row r="282" spans="1:3">
      <c r="A282" s="11"/>
      <c r="B282" s="11"/>
      <c r="C282" s="11"/>
    </row>
    <row r="283" spans="1:3">
      <c r="A283" s="11"/>
      <c r="B283" s="11"/>
      <c r="C283" s="11"/>
    </row>
    <row r="284" spans="1:3">
      <c r="A284" s="11"/>
      <c r="B284" s="11"/>
      <c r="C284" s="11"/>
    </row>
    <row r="285" spans="1:3">
      <c r="A285" s="11"/>
      <c r="B285" s="11"/>
      <c r="C285" s="11"/>
    </row>
    <row r="286" spans="1:3">
      <c r="A286" s="11"/>
      <c r="B286" s="34" t="s">
        <v>175</v>
      </c>
      <c r="C286" s="35">
        <f>SUM(C276:C285)</f>
        <v>146500</v>
      </c>
    </row>
    <row r="287" spans="1:3">
      <c r="A287" s="1"/>
      <c r="B287" s="1"/>
      <c r="C287" s="1"/>
    </row>
    <row r="288" spans="1:3">
      <c r="A288" s="1"/>
      <c r="B288" s="1"/>
      <c r="C288" s="1"/>
    </row>
    <row r="289" spans="1:3">
      <c r="A289" s="1"/>
      <c r="B289" s="1"/>
      <c r="C289" s="1"/>
    </row>
    <row r="290" spans="1:3">
      <c r="A290" s="1"/>
      <c r="B290" s="1"/>
      <c r="C290" s="1"/>
    </row>
    <row r="291" spans="1:3">
      <c r="A291" s="1"/>
      <c r="B291" s="1"/>
      <c r="C291" s="1"/>
    </row>
    <row r="292" spans="1:3">
      <c r="A292" s="1"/>
      <c r="B292" s="1"/>
      <c r="C292" s="1"/>
    </row>
    <row r="293" spans="1:3">
      <c r="A293" s="1"/>
      <c r="B293" s="1"/>
      <c r="C293" s="1"/>
    </row>
    <row r="294" spans="1:3">
      <c r="A294" s="1"/>
      <c r="B294" s="1"/>
      <c r="C294" s="1"/>
    </row>
    <row r="295" spans="1:3">
      <c r="A295" s="1"/>
      <c r="B295" s="1"/>
      <c r="C295" s="1" t="s">
        <v>243</v>
      </c>
    </row>
    <row r="296" spans="1:3">
      <c r="A296" s="1"/>
      <c r="B296" s="1"/>
      <c r="C296" s="16"/>
    </row>
    <row r="297" spans="1:3">
      <c r="A297" s="1"/>
      <c r="B297" s="1"/>
      <c r="C297" s="1"/>
    </row>
    <row r="298" spans="1:3">
      <c r="A298" s="1"/>
      <c r="B298" s="1"/>
      <c r="C298" s="1"/>
    </row>
    <row r="305" spans="1:4">
      <c r="A305" s="1"/>
      <c r="B305" s="1"/>
      <c r="C305" s="1"/>
      <c r="D305" s="1"/>
    </row>
    <row r="306" spans="1:4">
      <c r="A306" s="1"/>
      <c r="B306" s="1" t="s">
        <v>263</v>
      </c>
      <c r="C306" s="1"/>
      <c r="D306" s="1"/>
    </row>
    <row r="307" spans="1:4">
      <c r="A307" s="1" t="s">
        <v>279</v>
      </c>
      <c r="B307" s="1"/>
      <c r="C307" s="1"/>
      <c r="D307" s="1"/>
    </row>
    <row r="308" spans="1:4">
      <c r="A308" s="1"/>
      <c r="B308" s="1"/>
      <c r="C308" s="1"/>
      <c r="D308" s="1"/>
    </row>
    <row r="309" spans="1:4">
      <c r="A309" s="1"/>
      <c r="B309" s="1"/>
      <c r="C309" s="1"/>
      <c r="D309" s="1"/>
    </row>
    <row r="310" spans="1:4">
      <c r="A310" s="1"/>
      <c r="B310" s="1"/>
      <c r="C310" s="1"/>
      <c r="D310" s="1"/>
    </row>
    <row r="311" spans="1:4">
      <c r="A311" s="1"/>
      <c r="B311" s="1"/>
      <c r="C311" s="1"/>
      <c r="D311" s="1"/>
    </row>
    <row r="312" spans="1:4" ht="18.75">
      <c r="A312" s="1"/>
      <c r="B312" s="38" t="s">
        <v>264</v>
      </c>
      <c r="C312" s="1"/>
      <c r="D312" s="1"/>
    </row>
    <row r="313" spans="1:4" ht="18.75">
      <c r="A313" s="1"/>
      <c r="B313" s="38"/>
      <c r="C313" s="1"/>
      <c r="D313" s="1"/>
    </row>
    <row r="314" spans="1:4" ht="18.75">
      <c r="A314" s="1"/>
      <c r="B314" s="38"/>
      <c r="C314" s="1"/>
      <c r="D314" s="1"/>
    </row>
    <row r="315" spans="1:4">
      <c r="A315" s="1"/>
      <c r="B315" s="1"/>
      <c r="C315" s="1"/>
      <c r="D315" s="1"/>
    </row>
    <row r="316" spans="1:4">
      <c r="A316" s="1"/>
      <c r="B316" s="39" t="s">
        <v>280</v>
      </c>
      <c r="C316" s="1" t="s">
        <v>284</v>
      </c>
      <c r="D316" s="1"/>
    </row>
    <row r="317" spans="1:4">
      <c r="A317" s="1"/>
      <c r="B317" s="39" t="s">
        <v>265</v>
      </c>
      <c r="C317" s="1"/>
      <c r="D317" s="1"/>
    </row>
    <row r="318" spans="1:4">
      <c r="A318" s="1"/>
      <c r="B318" s="1"/>
      <c r="C318" s="1"/>
      <c r="D318" s="1"/>
    </row>
    <row r="319" spans="1:4">
      <c r="A319" s="1">
        <v>1</v>
      </c>
      <c r="B319" s="1" t="s">
        <v>266</v>
      </c>
      <c r="C319" s="35">
        <v>104149</v>
      </c>
      <c r="D319" s="1"/>
    </row>
    <row r="320" spans="1:4">
      <c r="A320" s="1">
        <v>2</v>
      </c>
      <c r="B320" s="1" t="s">
        <v>267</v>
      </c>
      <c r="C320" s="35">
        <v>104149</v>
      </c>
      <c r="D320" s="1"/>
    </row>
    <row r="321" spans="1:4">
      <c r="A321" s="1">
        <v>3</v>
      </c>
      <c r="B321" s="1" t="s">
        <v>268</v>
      </c>
      <c r="C321" s="1"/>
      <c r="D321" s="1"/>
    </row>
    <row r="322" spans="1:4">
      <c r="A322" s="1">
        <v>4</v>
      </c>
      <c r="B322" s="1" t="s">
        <v>269</v>
      </c>
      <c r="C322" s="1" t="s">
        <v>270</v>
      </c>
      <c r="D322" s="1"/>
    </row>
    <row r="323" spans="1:4">
      <c r="A323" s="1">
        <v>5</v>
      </c>
      <c r="B323" s="1" t="s">
        <v>271</v>
      </c>
      <c r="C323" s="1" t="s">
        <v>270</v>
      </c>
      <c r="D323" s="1"/>
    </row>
    <row r="324" spans="1:4">
      <c r="A324" s="1"/>
      <c r="B324" s="1"/>
      <c r="C324" s="1"/>
      <c r="D324" s="1"/>
    </row>
    <row r="325" spans="1:4">
      <c r="A325" s="1"/>
      <c r="B325" s="1" t="s">
        <v>272</v>
      </c>
      <c r="C325" s="1" t="s">
        <v>273</v>
      </c>
      <c r="D325" s="1"/>
    </row>
    <row r="326" spans="1:4">
      <c r="A326" s="1"/>
      <c r="B326" s="1" t="s">
        <v>274</v>
      </c>
      <c r="C326" s="1">
        <v>47884</v>
      </c>
      <c r="D326" s="1"/>
    </row>
    <row r="327" spans="1:4">
      <c r="A327" s="1"/>
      <c r="B327" s="1"/>
      <c r="C327" s="1"/>
      <c r="D327" s="1"/>
    </row>
    <row r="328" spans="1:4">
      <c r="A328" s="1"/>
      <c r="B328" s="1"/>
      <c r="C328" s="1"/>
      <c r="D328" s="1"/>
    </row>
    <row r="329" spans="1:4">
      <c r="A329" s="1"/>
      <c r="B329" s="1"/>
      <c r="C329" s="1"/>
      <c r="D329" s="1"/>
    </row>
    <row r="330" spans="1:4">
      <c r="A330" s="1"/>
      <c r="B330" s="1"/>
      <c r="C330" s="1"/>
      <c r="D330" s="1"/>
    </row>
    <row r="331" spans="1:4">
      <c r="A331" s="1"/>
      <c r="B331" s="1"/>
      <c r="C331" s="1"/>
      <c r="D331" s="1"/>
    </row>
    <row r="332" spans="1:4">
      <c r="A332" s="1"/>
      <c r="B332" s="1"/>
      <c r="C332" s="1"/>
      <c r="D332" s="1"/>
    </row>
    <row r="333" spans="1:4">
      <c r="A333" s="1"/>
      <c r="B333" s="1"/>
      <c r="C333" s="1"/>
      <c r="D333" s="1"/>
    </row>
    <row r="334" spans="1:4">
      <c r="A334" s="1"/>
      <c r="B334" s="1" t="s">
        <v>275</v>
      </c>
      <c r="C334" s="1"/>
      <c r="D334" s="1"/>
    </row>
    <row r="335" spans="1:4">
      <c r="A335" s="1"/>
      <c r="B335" s="1" t="s">
        <v>276</v>
      </c>
      <c r="C335" s="1"/>
      <c r="D335" s="1"/>
    </row>
    <row r="336" spans="1:4">
      <c r="A336" s="1"/>
      <c r="B336" s="1"/>
      <c r="C336" s="1"/>
      <c r="D336" s="1"/>
    </row>
    <row r="337" spans="1:4">
      <c r="A337" s="1"/>
      <c r="B337" s="1"/>
      <c r="C337" s="1"/>
      <c r="D337" s="1"/>
    </row>
    <row r="338" spans="1:4">
      <c r="A338" s="1"/>
      <c r="B338" s="1"/>
      <c r="C338" s="1"/>
      <c r="D338" s="1"/>
    </row>
    <row r="339" spans="1:4">
      <c r="A339" s="1"/>
      <c r="B339" s="1"/>
      <c r="C339" s="1"/>
      <c r="D339" s="1"/>
    </row>
    <row r="340" spans="1:4">
      <c r="A340" s="1"/>
      <c r="B340" s="1"/>
      <c r="C340" s="1"/>
      <c r="D340" s="1"/>
    </row>
    <row r="341" spans="1:4">
      <c r="A341" s="1"/>
      <c r="B341" s="1"/>
      <c r="C341" s="1"/>
      <c r="D341" s="1"/>
    </row>
    <row r="342" spans="1:4">
      <c r="A342" s="1"/>
      <c r="B342" s="1"/>
      <c r="C342" s="1"/>
      <c r="D342" s="1"/>
    </row>
    <row r="343" spans="1:4">
      <c r="A343" s="1"/>
      <c r="B343" s="1"/>
      <c r="C343" s="1"/>
      <c r="D343" s="1"/>
    </row>
    <row r="344" spans="1:4">
      <c r="A344" s="1"/>
      <c r="B344" s="1"/>
      <c r="C344" s="1"/>
      <c r="D344" s="1"/>
    </row>
    <row r="345" spans="1:4">
      <c r="A345" s="1"/>
      <c r="B345" s="1"/>
      <c r="C345" s="1"/>
      <c r="D345" s="1"/>
    </row>
    <row r="346" spans="1:4">
      <c r="A346" s="1"/>
      <c r="B346" s="1"/>
      <c r="C346" s="1"/>
      <c r="D346" s="1"/>
    </row>
    <row r="347" spans="1:4">
      <c r="A347" s="1"/>
      <c r="B347" s="1"/>
      <c r="C347" s="1"/>
      <c r="D347" s="1"/>
    </row>
    <row r="348" spans="1:4">
      <c r="A348" s="1"/>
      <c r="B348" s="1"/>
      <c r="C348" s="1"/>
      <c r="D348" s="1"/>
    </row>
    <row r="349" spans="1:4">
      <c r="A349" s="1"/>
      <c r="B349" s="1"/>
      <c r="C349" s="1"/>
      <c r="D349" s="1"/>
    </row>
    <row r="350" spans="1:4">
      <c r="A350" s="1"/>
      <c r="B350" s="1"/>
      <c r="C350" s="1"/>
      <c r="D350" s="1"/>
    </row>
    <row r="351" spans="1:4">
      <c r="A351" s="1"/>
      <c r="B351" s="1"/>
      <c r="C351" s="1"/>
      <c r="D351" s="1"/>
    </row>
    <row r="352" spans="1:4">
      <c r="A352" s="1"/>
      <c r="B352" s="1"/>
      <c r="C352" s="1"/>
      <c r="D352" s="1"/>
    </row>
    <row r="353" spans="1:4">
      <c r="A353" s="1"/>
      <c r="B353" s="1"/>
      <c r="C353" s="1"/>
      <c r="D353" s="1"/>
    </row>
    <row r="354" spans="1:4">
      <c r="A354" s="1"/>
      <c r="B354" s="1" t="s">
        <v>263</v>
      </c>
      <c r="C354" s="1"/>
      <c r="D354" s="1"/>
    </row>
    <row r="355" spans="1:4">
      <c r="A355" s="1" t="s">
        <v>281</v>
      </c>
      <c r="B355" s="1"/>
      <c r="C355" s="1"/>
      <c r="D355" s="1"/>
    </row>
    <row r="356" spans="1:4">
      <c r="A356" s="1"/>
      <c r="B356" s="1"/>
      <c r="C356" s="1"/>
      <c r="D356" s="1"/>
    </row>
    <row r="357" spans="1:4">
      <c r="A357" s="1"/>
      <c r="B357" s="1"/>
      <c r="C357" s="1"/>
      <c r="D357" s="1"/>
    </row>
    <row r="358" spans="1:4">
      <c r="A358" s="1"/>
      <c r="B358" s="1"/>
      <c r="C358" s="1"/>
      <c r="D358" s="1"/>
    </row>
    <row r="359" spans="1:4">
      <c r="A359" s="1"/>
      <c r="B359" s="1"/>
      <c r="C359" s="1"/>
      <c r="D359" s="1"/>
    </row>
    <row r="360" spans="1:4" ht="18.75">
      <c r="A360" s="1"/>
      <c r="B360" s="38" t="s">
        <v>264</v>
      </c>
      <c r="C360" s="1"/>
      <c r="D360" s="1"/>
    </row>
    <row r="361" spans="1:4" ht="18.75">
      <c r="A361" s="1"/>
      <c r="B361" s="38"/>
      <c r="C361" s="1"/>
      <c r="D361" s="1"/>
    </row>
    <row r="362" spans="1:4" ht="18.75">
      <c r="A362" s="1"/>
      <c r="B362" s="38"/>
      <c r="C362" s="1"/>
      <c r="D362" s="1"/>
    </row>
    <row r="363" spans="1:4">
      <c r="A363" s="1"/>
      <c r="B363" s="1"/>
      <c r="C363" s="1"/>
      <c r="D363" s="1"/>
    </row>
    <row r="364" spans="1:4">
      <c r="A364" s="1"/>
      <c r="B364" s="39" t="s">
        <v>280</v>
      </c>
      <c r="C364" s="1" t="s">
        <v>285</v>
      </c>
      <c r="D364" s="1"/>
    </row>
    <row r="365" spans="1:4">
      <c r="A365" s="1"/>
      <c r="B365" s="39"/>
      <c r="C365" s="1"/>
      <c r="D365" s="1"/>
    </row>
    <row r="366" spans="1:4">
      <c r="A366" s="1"/>
      <c r="B366" s="1"/>
      <c r="C366" s="1"/>
      <c r="D366" s="1"/>
    </row>
    <row r="367" spans="1:4">
      <c r="A367" s="1">
        <v>1</v>
      </c>
      <c r="B367" s="1" t="s">
        <v>266</v>
      </c>
      <c r="C367" s="35">
        <v>30982594</v>
      </c>
      <c r="D367" s="1"/>
    </row>
    <row r="368" spans="1:4">
      <c r="A368" s="1">
        <v>2</v>
      </c>
      <c r="B368" s="1" t="s">
        <v>267</v>
      </c>
      <c r="C368" s="35">
        <v>30982594</v>
      </c>
      <c r="D368" s="1"/>
    </row>
    <row r="369" spans="1:4">
      <c r="A369" s="1">
        <v>3</v>
      </c>
      <c r="B369" s="1" t="s">
        <v>268</v>
      </c>
      <c r="C369" s="1" t="s">
        <v>277</v>
      </c>
      <c r="D369" s="1"/>
    </row>
    <row r="370" spans="1:4">
      <c r="A370" s="1">
        <v>4</v>
      </c>
      <c r="B370" s="1" t="s">
        <v>269</v>
      </c>
      <c r="C370" s="1" t="s">
        <v>278</v>
      </c>
      <c r="D370" s="1"/>
    </row>
    <row r="371" spans="1:4">
      <c r="A371" s="1">
        <v>5</v>
      </c>
      <c r="B371" s="1" t="s">
        <v>271</v>
      </c>
      <c r="C371" s="1"/>
      <c r="D371" s="1"/>
    </row>
    <row r="372" spans="1:4">
      <c r="A372" s="1"/>
      <c r="B372" s="1"/>
      <c r="C372" s="1"/>
      <c r="D372" s="1"/>
    </row>
    <row r="373" spans="1:4">
      <c r="A373" s="1"/>
      <c r="B373" s="1" t="s">
        <v>272</v>
      </c>
      <c r="C373" s="1"/>
      <c r="D373" s="1"/>
    </row>
    <row r="374" spans="1:4">
      <c r="A374" s="1"/>
      <c r="B374" s="1" t="s">
        <v>274</v>
      </c>
      <c r="C374" s="1"/>
      <c r="D374" s="1"/>
    </row>
    <row r="375" spans="1:4">
      <c r="A375" s="1"/>
      <c r="B375" s="1"/>
      <c r="C375" s="1"/>
      <c r="D375" s="1"/>
    </row>
    <row r="376" spans="1:4">
      <c r="A376" s="1"/>
      <c r="B376" s="1"/>
      <c r="C376" s="1"/>
      <c r="D376" s="1"/>
    </row>
    <row r="377" spans="1:4">
      <c r="A377" s="1"/>
      <c r="B377" s="1"/>
      <c r="C377" s="1"/>
      <c r="D377" s="1"/>
    </row>
    <row r="378" spans="1:4">
      <c r="A378" s="1"/>
      <c r="B378" s="1"/>
      <c r="C378" s="1"/>
      <c r="D378" s="1"/>
    </row>
    <row r="379" spans="1:4">
      <c r="A379" s="1"/>
      <c r="B379" s="1"/>
      <c r="C379" s="1"/>
      <c r="D379" s="1"/>
    </row>
    <row r="380" spans="1:4">
      <c r="A380" s="1"/>
      <c r="B380" s="1"/>
      <c r="C380" s="1"/>
      <c r="D380" s="1"/>
    </row>
    <row r="381" spans="1:4">
      <c r="A381" s="1"/>
      <c r="B381" s="1"/>
      <c r="C381" s="1"/>
      <c r="D381" s="1"/>
    </row>
    <row r="382" spans="1:4">
      <c r="A382" s="1"/>
      <c r="B382" s="1" t="s">
        <v>275</v>
      </c>
      <c r="C382" s="1"/>
      <c r="D382" s="1"/>
    </row>
    <row r="383" spans="1:4">
      <c r="A383" s="1"/>
      <c r="B383" s="1" t="s">
        <v>276</v>
      </c>
      <c r="C383" s="1"/>
      <c r="D383" s="1"/>
    </row>
    <row r="404" spans="1:3">
      <c r="A404" s="1"/>
      <c r="B404" s="1" t="s">
        <v>263</v>
      </c>
      <c r="C404" s="1"/>
    </row>
    <row r="405" spans="1:3">
      <c r="A405" s="1" t="s">
        <v>281</v>
      </c>
      <c r="B405" s="1"/>
      <c r="C405" s="1"/>
    </row>
    <row r="406" spans="1:3">
      <c r="A406" s="1"/>
      <c r="B406" s="1"/>
      <c r="C406" s="1"/>
    </row>
    <row r="407" spans="1:3">
      <c r="A407" s="1"/>
      <c r="B407" s="1"/>
      <c r="C407" s="1"/>
    </row>
    <row r="408" spans="1:3">
      <c r="A408" s="1"/>
      <c r="B408" s="1"/>
      <c r="C408" s="1"/>
    </row>
    <row r="409" spans="1:3">
      <c r="A409" s="1"/>
      <c r="B409" s="1"/>
      <c r="C409" s="1"/>
    </row>
    <row r="410" spans="1:3" ht="18.75">
      <c r="A410" s="1"/>
      <c r="B410" s="38" t="s">
        <v>264</v>
      </c>
      <c r="C410" s="1"/>
    </row>
    <row r="411" spans="1:3" ht="18.75">
      <c r="A411" s="1"/>
      <c r="B411" s="38"/>
      <c r="C411" s="1"/>
    </row>
    <row r="412" spans="1:3" ht="18.75">
      <c r="A412" s="1"/>
      <c r="B412" s="38"/>
      <c r="C412" s="1"/>
    </row>
    <row r="413" spans="1:3">
      <c r="A413" s="1"/>
      <c r="B413" s="1"/>
      <c r="C413" s="1"/>
    </row>
    <row r="414" spans="1:3">
      <c r="A414" s="1"/>
      <c r="B414" s="39" t="s">
        <v>280</v>
      </c>
      <c r="C414" s="1" t="s">
        <v>282</v>
      </c>
    </row>
    <row r="415" spans="1:3">
      <c r="A415" s="1"/>
      <c r="B415" s="39"/>
      <c r="C415" s="1"/>
    </row>
    <row r="416" spans="1:3">
      <c r="A416" s="1"/>
      <c r="B416" s="1"/>
      <c r="C416" s="1"/>
    </row>
    <row r="417" spans="1:3">
      <c r="A417" s="1">
        <v>1</v>
      </c>
      <c r="B417" s="1" t="s">
        <v>266</v>
      </c>
      <c r="C417" s="35">
        <v>146500</v>
      </c>
    </row>
    <row r="418" spans="1:3">
      <c r="A418" s="1">
        <v>2</v>
      </c>
      <c r="B418" s="1" t="s">
        <v>267</v>
      </c>
      <c r="C418" s="35">
        <v>146500</v>
      </c>
    </row>
    <row r="419" spans="1:3">
      <c r="A419" s="1">
        <v>3</v>
      </c>
      <c r="B419" s="1" t="s">
        <v>268</v>
      </c>
      <c r="C419" s="1" t="s">
        <v>277</v>
      </c>
    </row>
    <row r="420" spans="1:3">
      <c r="A420" s="1">
        <v>4</v>
      </c>
      <c r="B420" s="1" t="s">
        <v>269</v>
      </c>
      <c r="C420" s="1" t="s">
        <v>278</v>
      </c>
    </row>
    <row r="421" spans="1:3">
      <c r="A421" s="1">
        <v>5</v>
      </c>
      <c r="B421" s="1" t="s">
        <v>271</v>
      </c>
      <c r="C421" s="1"/>
    </row>
    <row r="422" spans="1:3">
      <c r="A422" s="1"/>
      <c r="B422" s="1"/>
      <c r="C422" s="1"/>
    </row>
    <row r="423" spans="1:3">
      <c r="A423" s="1"/>
      <c r="B423" s="1" t="s">
        <v>272</v>
      </c>
      <c r="C423" s="1"/>
    </row>
    <row r="424" spans="1:3">
      <c r="A424" s="1"/>
      <c r="B424" s="1" t="s">
        <v>274</v>
      </c>
      <c r="C424" s="1"/>
    </row>
    <row r="425" spans="1:3">
      <c r="A425" s="1"/>
      <c r="B425" s="1"/>
      <c r="C425" s="1"/>
    </row>
    <row r="426" spans="1:3">
      <c r="A426" s="1"/>
      <c r="B426" s="1"/>
      <c r="C426" s="1"/>
    </row>
    <row r="427" spans="1:3">
      <c r="A427" s="1"/>
      <c r="B427" s="1"/>
      <c r="C427" s="1"/>
    </row>
    <row r="428" spans="1:3">
      <c r="A428" s="1"/>
      <c r="B428" s="1"/>
      <c r="C428" s="1"/>
    </row>
    <row r="429" spans="1:3">
      <c r="A429" s="1"/>
      <c r="B429" s="1"/>
      <c r="C429" s="1"/>
    </row>
    <row r="430" spans="1:3">
      <c r="A430" s="1"/>
      <c r="B430" s="1"/>
      <c r="C430" s="1"/>
    </row>
    <row r="431" spans="1:3">
      <c r="A431" s="1"/>
      <c r="B431" s="1"/>
      <c r="C431" s="1"/>
    </row>
    <row r="432" spans="1:3">
      <c r="A432" s="1"/>
      <c r="B432" s="1" t="s">
        <v>275</v>
      </c>
      <c r="C432" s="1"/>
    </row>
    <row r="433" spans="1:3">
      <c r="A433" s="1"/>
      <c r="B433" s="1" t="s">
        <v>276</v>
      </c>
      <c r="C433" s="1"/>
    </row>
    <row r="434" spans="1:3">
      <c r="A434" s="1"/>
      <c r="B434" s="1"/>
      <c r="C434" s="1"/>
    </row>
    <row r="435" spans="1:3">
      <c r="A435" s="1"/>
      <c r="B435" s="1"/>
      <c r="C435" s="1"/>
    </row>
    <row r="436" spans="1:3">
      <c r="A436" s="1"/>
      <c r="B436" s="1"/>
      <c r="C436" s="1"/>
    </row>
    <row r="437" spans="1:3">
      <c r="A437" s="1"/>
      <c r="B437" s="1"/>
      <c r="C437" s="1"/>
    </row>
    <row r="438" spans="1:3">
      <c r="A438" s="1"/>
      <c r="B438" s="1"/>
      <c r="C438" s="1"/>
    </row>
    <row r="455" spans="1:3">
      <c r="A455" s="1"/>
      <c r="B455" s="1"/>
      <c r="C455" s="1"/>
    </row>
    <row r="456" spans="1:3">
      <c r="A456" s="1"/>
      <c r="B456" s="1" t="s">
        <v>263</v>
      </c>
      <c r="C456" s="1"/>
    </row>
    <row r="457" spans="1:3">
      <c r="A457" s="1" t="s">
        <v>281</v>
      </c>
      <c r="B457" s="1"/>
      <c r="C457" s="1"/>
    </row>
    <row r="458" spans="1:3">
      <c r="A458" s="1"/>
      <c r="B458" s="1"/>
      <c r="C458" s="1"/>
    </row>
    <row r="459" spans="1:3">
      <c r="A459" s="1"/>
      <c r="B459" s="1"/>
      <c r="C459" s="1"/>
    </row>
    <row r="460" spans="1:3">
      <c r="A460" s="1"/>
      <c r="B460" s="1"/>
      <c r="C460" s="1"/>
    </row>
    <row r="461" spans="1:3">
      <c r="A461" s="1"/>
      <c r="B461" s="1"/>
      <c r="C461" s="1"/>
    </row>
    <row r="462" spans="1:3" ht="18.75">
      <c r="A462" s="1"/>
      <c r="B462" s="38" t="s">
        <v>264</v>
      </c>
      <c r="C462" s="1"/>
    </row>
    <row r="463" spans="1:3" ht="18.75">
      <c r="A463" s="1"/>
      <c r="B463" s="38"/>
      <c r="C463" s="1"/>
    </row>
    <row r="464" spans="1:3" ht="18.75">
      <c r="A464" s="1"/>
      <c r="B464" s="38"/>
      <c r="C464" s="1"/>
    </row>
    <row r="465" spans="1:3">
      <c r="A465" s="1"/>
      <c r="B465" s="1"/>
      <c r="C465" s="1"/>
    </row>
    <row r="466" spans="1:3">
      <c r="A466" s="1"/>
      <c r="B466" s="39" t="s">
        <v>280</v>
      </c>
      <c r="C466" s="1" t="s">
        <v>283</v>
      </c>
    </row>
    <row r="467" spans="1:3">
      <c r="A467" s="1"/>
      <c r="B467" s="39"/>
      <c r="C467" s="1"/>
    </row>
    <row r="468" spans="1:3">
      <c r="A468" s="1"/>
      <c r="B468" s="1"/>
      <c r="C468" s="1"/>
    </row>
    <row r="469" spans="1:3">
      <c r="A469" s="1">
        <v>1</v>
      </c>
      <c r="B469" s="1" t="s">
        <v>266</v>
      </c>
      <c r="C469" s="35">
        <v>574656</v>
      </c>
    </row>
    <row r="470" spans="1:3">
      <c r="A470" s="1">
        <v>2</v>
      </c>
      <c r="B470" s="1" t="s">
        <v>267</v>
      </c>
      <c r="C470" s="35">
        <v>574656</v>
      </c>
    </row>
    <row r="471" spans="1:3">
      <c r="A471" s="1">
        <v>3</v>
      </c>
      <c r="B471" s="1" t="s">
        <v>268</v>
      </c>
      <c r="C471" s="1" t="s">
        <v>277</v>
      </c>
    </row>
    <row r="472" spans="1:3">
      <c r="A472" s="1">
        <v>4</v>
      </c>
      <c r="B472" s="1" t="s">
        <v>269</v>
      </c>
      <c r="C472" s="1" t="s">
        <v>278</v>
      </c>
    </row>
    <row r="473" spans="1:3">
      <c r="A473" s="1">
        <v>5</v>
      </c>
      <c r="B473" s="1" t="s">
        <v>271</v>
      </c>
      <c r="C473" s="1"/>
    </row>
    <row r="474" spans="1:3">
      <c r="A474" s="1"/>
      <c r="B474" s="1"/>
      <c r="C474" s="1"/>
    </row>
    <row r="475" spans="1:3">
      <c r="A475" s="1"/>
      <c r="B475" s="1" t="s">
        <v>272</v>
      </c>
      <c r="C475" s="1"/>
    </row>
    <row r="476" spans="1:3">
      <c r="A476" s="1"/>
      <c r="B476" s="1" t="s">
        <v>274</v>
      </c>
      <c r="C476" s="1">
        <v>738214</v>
      </c>
    </row>
    <row r="477" spans="1:3">
      <c r="A477" s="1"/>
      <c r="B477" s="1"/>
      <c r="C477" s="1"/>
    </row>
    <row r="478" spans="1:3">
      <c r="A478" s="1"/>
      <c r="B478" s="1"/>
      <c r="C478" s="1"/>
    </row>
    <row r="479" spans="1:3">
      <c r="A479" s="1"/>
      <c r="B479" s="1"/>
      <c r="C479" s="1"/>
    </row>
    <row r="480" spans="1:3">
      <c r="A480" s="1"/>
      <c r="B480" s="1"/>
      <c r="C480" s="1"/>
    </row>
    <row r="481" spans="1:3">
      <c r="A481" s="1"/>
      <c r="B481" s="1"/>
      <c r="C481" s="1"/>
    </row>
    <row r="482" spans="1:3">
      <c r="A482" s="1"/>
      <c r="B482" s="1"/>
      <c r="C482" s="1"/>
    </row>
    <row r="483" spans="1:3">
      <c r="A483" s="1"/>
      <c r="B483" s="1"/>
      <c r="C483" s="1"/>
    </row>
    <row r="484" spans="1:3">
      <c r="A484" s="1"/>
      <c r="B484" s="1" t="s">
        <v>275</v>
      </c>
      <c r="C484" s="1"/>
    </row>
    <row r="485" spans="1:3">
      <c r="A485" s="1"/>
      <c r="B485" s="1" t="s">
        <v>276</v>
      </c>
      <c r="C485" s="1"/>
    </row>
    <row r="486" spans="1:3">
      <c r="A486" s="1"/>
      <c r="B486" s="1"/>
      <c r="C486" s="1"/>
    </row>
    <row r="487" spans="1:3">
      <c r="A487" s="1"/>
      <c r="B487" s="1"/>
      <c r="C487" s="1"/>
    </row>
    <row r="488" spans="1:3">
      <c r="A488" s="1"/>
      <c r="B488" s="1"/>
      <c r="C488" s="1"/>
    </row>
    <row r="489" spans="1:3">
      <c r="A489" s="1"/>
      <c r="B489" s="1"/>
      <c r="C489" s="1"/>
    </row>
    <row r="490" spans="1:3">
      <c r="A490" s="1"/>
      <c r="B490" s="1"/>
      <c r="C490" s="1"/>
    </row>
    <row r="491" spans="1:3">
      <c r="A491" s="1"/>
      <c r="B491" s="1"/>
      <c r="C491" s="1"/>
    </row>
    <row r="492" spans="1:3">
      <c r="A492" s="1"/>
      <c r="B492" s="1"/>
      <c r="C492" s="1"/>
    </row>
    <row r="493" spans="1:3">
      <c r="A493" s="1"/>
      <c r="B493" s="1"/>
      <c r="C493" s="1"/>
    </row>
    <row r="494" spans="1:3">
      <c r="A494" s="1"/>
      <c r="B494" s="1"/>
      <c r="C494" s="1"/>
    </row>
    <row r="495" spans="1:3">
      <c r="A495" s="1"/>
      <c r="B495" s="1"/>
      <c r="C495" s="1"/>
    </row>
    <row r="496" spans="1:3">
      <c r="A496" s="1"/>
      <c r="B496" s="1"/>
      <c r="C496" s="1"/>
    </row>
    <row r="497" spans="1:3">
      <c r="A497" s="1"/>
      <c r="B497" s="1"/>
      <c r="C497" s="1"/>
    </row>
    <row r="498" spans="1:3">
      <c r="A498" s="1"/>
      <c r="B498" s="1"/>
      <c r="C498" s="1"/>
    </row>
    <row r="499" spans="1:3">
      <c r="A499" s="1"/>
      <c r="B499" s="1"/>
      <c r="C499" s="1"/>
    </row>
    <row r="500" spans="1:3">
      <c r="A500" s="1"/>
      <c r="B500" s="1"/>
      <c r="C500" s="1"/>
    </row>
    <row r="503" spans="1:3">
      <c r="A503" s="1"/>
      <c r="B503" s="1"/>
      <c r="C503" s="1"/>
    </row>
    <row r="504" spans="1:3">
      <c r="A504" s="1"/>
      <c r="B504" s="1" t="s">
        <v>263</v>
      </c>
      <c r="C504" s="1"/>
    </row>
    <row r="505" spans="1:3">
      <c r="A505" s="1" t="s">
        <v>281</v>
      </c>
      <c r="B505" s="1"/>
      <c r="C505" s="1"/>
    </row>
    <row r="506" spans="1:3">
      <c r="A506" s="1"/>
      <c r="B506" s="1"/>
      <c r="C506" s="1"/>
    </row>
    <row r="507" spans="1:3">
      <c r="A507" s="1"/>
      <c r="B507" s="1"/>
      <c r="C507" s="1"/>
    </row>
    <row r="508" spans="1:3">
      <c r="A508" s="1"/>
      <c r="B508" s="1"/>
      <c r="C508" s="1"/>
    </row>
    <row r="509" spans="1:3">
      <c r="A509" s="1"/>
      <c r="B509" s="1"/>
      <c r="C509" s="1"/>
    </row>
    <row r="510" spans="1:3" ht="18.75">
      <c r="A510" s="1"/>
      <c r="B510" s="38" t="s">
        <v>264</v>
      </c>
      <c r="C510" s="1"/>
    </row>
    <row r="511" spans="1:3" ht="18.75">
      <c r="A511" s="1"/>
      <c r="B511" s="38"/>
      <c r="C511" s="1"/>
    </row>
    <row r="512" spans="1:3" ht="18.75">
      <c r="A512" s="1"/>
      <c r="B512" s="38"/>
      <c r="C512" s="1"/>
    </row>
    <row r="513" spans="1:3">
      <c r="A513" s="1"/>
      <c r="B513" s="1"/>
      <c r="C513" s="1"/>
    </row>
    <row r="514" spans="1:3">
      <c r="A514" s="1"/>
      <c r="B514" s="39" t="s">
        <v>280</v>
      </c>
      <c r="C514" s="1" t="s">
        <v>286</v>
      </c>
    </row>
    <row r="515" spans="1:3">
      <c r="A515" s="1"/>
      <c r="B515" s="39"/>
      <c r="C515" s="1"/>
    </row>
    <row r="516" spans="1:3">
      <c r="A516" s="1"/>
      <c r="B516" s="1"/>
      <c r="C516" s="1"/>
    </row>
    <row r="517" spans="1:3">
      <c r="A517" s="1">
        <v>1</v>
      </c>
      <c r="B517" s="1" t="s">
        <v>266</v>
      </c>
      <c r="C517" s="35">
        <v>460172</v>
      </c>
    </row>
    <row r="518" spans="1:3">
      <c r="A518" s="1">
        <v>2</v>
      </c>
      <c r="B518" s="1" t="s">
        <v>267</v>
      </c>
      <c r="C518" s="35">
        <v>460172</v>
      </c>
    </row>
    <row r="519" spans="1:3">
      <c r="A519" s="1">
        <v>3</v>
      </c>
      <c r="B519" s="1" t="s">
        <v>268</v>
      </c>
      <c r="C519" s="1" t="s">
        <v>277</v>
      </c>
    </row>
    <row r="520" spans="1:3">
      <c r="A520" s="1">
        <v>4</v>
      </c>
      <c r="B520" s="1" t="s">
        <v>269</v>
      </c>
      <c r="C520" s="1" t="s">
        <v>278</v>
      </c>
    </row>
    <row r="521" spans="1:3">
      <c r="A521" s="1">
        <v>5</v>
      </c>
      <c r="B521" s="1" t="s">
        <v>271</v>
      </c>
      <c r="C521" s="1"/>
    </row>
    <row r="522" spans="1:3">
      <c r="A522" s="1"/>
      <c r="B522" s="1"/>
      <c r="C522" s="1"/>
    </row>
    <row r="523" spans="1:3">
      <c r="A523" s="1"/>
      <c r="B523" s="1" t="s">
        <v>272</v>
      </c>
      <c r="C523" s="1"/>
    </row>
    <row r="524" spans="1:3">
      <c r="A524" s="1"/>
      <c r="B524" s="1" t="s">
        <v>274</v>
      </c>
      <c r="C524" s="1">
        <v>135482</v>
      </c>
    </row>
    <row r="525" spans="1:3">
      <c r="A525" s="1"/>
      <c r="B525" s="1"/>
      <c r="C525" s="1"/>
    </row>
    <row r="526" spans="1:3">
      <c r="A526" s="1"/>
      <c r="B526" s="1"/>
      <c r="C526" s="1"/>
    </row>
    <row r="527" spans="1:3">
      <c r="A527" s="1"/>
      <c r="B527" s="1"/>
      <c r="C527" s="1"/>
    </row>
    <row r="528" spans="1:3">
      <c r="A528" s="1"/>
      <c r="B528" s="1"/>
      <c r="C528" s="1"/>
    </row>
    <row r="529" spans="1:3">
      <c r="A529" s="1"/>
      <c r="B529" s="1"/>
      <c r="C529" s="1"/>
    </row>
    <row r="530" spans="1:3">
      <c r="A530" s="1"/>
      <c r="B530" s="1"/>
      <c r="C530" s="1"/>
    </row>
    <row r="531" spans="1:3">
      <c r="A531" s="1"/>
      <c r="B531" s="1"/>
      <c r="C531" s="1"/>
    </row>
    <row r="532" spans="1:3">
      <c r="A532" s="1"/>
      <c r="B532" s="1" t="s">
        <v>275</v>
      </c>
      <c r="C532" s="1"/>
    </row>
    <row r="533" spans="1:3">
      <c r="A533" s="1"/>
      <c r="B533" s="1" t="s">
        <v>276</v>
      </c>
      <c r="C533" s="1"/>
    </row>
    <row r="534" spans="1:3">
      <c r="A534" s="1"/>
      <c r="B534" s="1"/>
      <c r="C534" s="1"/>
    </row>
    <row r="535" spans="1:3">
      <c r="A535" s="1"/>
      <c r="B535" s="1"/>
      <c r="C535" s="1"/>
    </row>
    <row r="536" spans="1:3">
      <c r="A536" s="1"/>
      <c r="B536" s="1"/>
      <c r="C536" s="1"/>
    </row>
    <row r="537" spans="1:3">
      <c r="A537" s="1"/>
      <c r="B537" s="1"/>
      <c r="C537" s="1"/>
    </row>
    <row r="538" spans="1:3">
      <c r="A538" s="1"/>
      <c r="B538" s="1"/>
      <c r="C538" s="1"/>
    </row>
    <row r="539" spans="1:3">
      <c r="A539" s="1"/>
      <c r="B539" s="1"/>
      <c r="C539" s="1"/>
    </row>
    <row r="540" spans="1:3">
      <c r="A540" s="1"/>
      <c r="B540" s="1"/>
      <c r="C540" s="1"/>
    </row>
    <row r="541" spans="1:3">
      <c r="A541" s="1"/>
      <c r="B541" s="1"/>
      <c r="C541" s="1"/>
    </row>
    <row r="542" spans="1:3">
      <c r="A542" s="1"/>
      <c r="B542" s="1"/>
      <c r="C542" s="1"/>
    </row>
    <row r="543" spans="1:3">
      <c r="A543" s="1"/>
      <c r="B543" s="1"/>
      <c r="C543" s="1"/>
    </row>
  </sheetData>
  <mergeCells count="16">
    <mergeCell ref="A161:C161"/>
    <mergeCell ref="A259:C259"/>
    <mergeCell ref="A260:C260"/>
    <mergeCell ref="A263:C263"/>
    <mergeCell ref="A1:C1"/>
    <mergeCell ref="A4:C4"/>
    <mergeCell ref="A7:D7"/>
    <mergeCell ref="A8:C8"/>
    <mergeCell ref="A164:C164"/>
    <mergeCell ref="A208:C208"/>
    <mergeCell ref="A209:C209"/>
    <mergeCell ref="A212:C212"/>
    <mergeCell ref="A108:C108"/>
    <mergeCell ref="A109:C109"/>
    <mergeCell ref="A112:C112"/>
    <mergeCell ref="A160:C16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9"/>
  <sheetViews>
    <sheetView topLeftCell="A102" workbookViewId="0">
      <selection activeCell="I116" sqref="I116"/>
    </sheetView>
  </sheetViews>
  <sheetFormatPr defaultRowHeight="15"/>
  <cols>
    <col min="1" max="1" width="6.85546875" style="1" customWidth="1"/>
    <col min="2" max="2" width="34.140625" customWidth="1"/>
    <col min="3" max="4" width="8" customWidth="1"/>
    <col min="6" max="6" width="9.7109375" customWidth="1"/>
    <col min="7" max="7" width="10.140625" customWidth="1"/>
    <col min="8" max="8" width="7.7109375" style="1" customWidth="1"/>
    <col min="11" max="11" width="10.140625" customWidth="1"/>
    <col min="12" max="12" width="11.5703125" customWidth="1"/>
  </cols>
  <sheetData>
    <row r="2" spans="1:9">
      <c r="A2" s="1" t="s">
        <v>50</v>
      </c>
      <c r="B2" s="1" t="s">
        <v>51</v>
      </c>
      <c r="C2" s="1" t="s">
        <v>52</v>
      </c>
      <c r="D2" s="1" t="s">
        <v>53</v>
      </c>
      <c r="E2" s="1" t="s">
        <v>54</v>
      </c>
      <c r="F2" s="1" t="s">
        <v>55</v>
      </c>
      <c r="G2" s="1" t="s">
        <v>56</v>
      </c>
      <c r="I2" s="1" t="s">
        <v>58</v>
      </c>
    </row>
    <row r="3" spans="1:9">
      <c r="A3" s="1">
        <v>1</v>
      </c>
      <c r="B3" s="1" t="s">
        <v>57</v>
      </c>
      <c r="C3">
        <v>1</v>
      </c>
      <c r="D3">
        <v>1</v>
      </c>
      <c r="E3">
        <v>35483</v>
      </c>
      <c r="F3">
        <v>35483</v>
      </c>
      <c r="G3">
        <v>35483</v>
      </c>
    </row>
    <row r="4" spans="1:9">
      <c r="A4" s="1">
        <v>2</v>
      </c>
      <c r="B4" s="1" t="s">
        <v>59</v>
      </c>
      <c r="C4">
        <v>10</v>
      </c>
      <c r="D4">
        <v>10</v>
      </c>
      <c r="E4">
        <v>6480</v>
      </c>
      <c r="F4">
        <v>6480</v>
      </c>
      <c r="G4">
        <v>6480</v>
      </c>
    </row>
    <row r="5" spans="1:9">
      <c r="A5" s="1">
        <v>3</v>
      </c>
      <c r="B5" s="1" t="s">
        <v>60</v>
      </c>
      <c r="C5">
        <v>1</v>
      </c>
      <c r="D5">
        <v>1</v>
      </c>
      <c r="E5">
        <v>8100</v>
      </c>
      <c r="F5">
        <v>8100</v>
      </c>
      <c r="G5">
        <v>8100</v>
      </c>
    </row>
    <row r="6" spans="1:9">
      <c r="A6" s="1">
        <v>4</v>
      </c>
      <c r="B6" s="1" t="s">
        <v>61</v>
      </c>
      <c r="C6">
        <v>5</v>
      </c>
      <c r="D6">
        <v>5</v>
      </c>
      <c r="E6">
        <v>17450</v>
      </c>
      <c r="F6">
        <v>17450</v>
      </c>
      <c r="G6">
        <v>17450</v>
      </c>
    </row>
    <row r="7" spans="1:9">
      <c r="A7" s="1">
        <v>5</v>
      </c>
      <c r="B7" s="1" t="s">
        <v>62</v>
      </c>
      <c r="C7">
        <v>1</v>
      </c>
      <c r="D7">
        <v>1</v>
      </c>
      <c r="E7">
        <v>7609</v>
      </c>
      <c r="F7">
        <v>7609</v>
      </c>
      <c r="G7">
        <v>7609</v>
      </c>
    </row>
    <row r="8" spans="1:9">
      <c r="A8" s="1">
        <v>6</v>
      </c>
      <c r="B8" s="1" t="s">
        <v>63</v>
      </c>
      <c r="C8">
        <v>1</v>
      </c>
      <c r="D8">
        <v>1</v>
      </c>
      <c r="E8">
        <v>8319</v>
      </c>
      <c r="F8">
        <v>8319</v>
      </c>
      <c r="G8">
        <v>8319</v>
      </c>
    </row>
    <row r="9" spans="1:9">
      <c r="A9" s="1">
        <v>7</v>
      </c>
      <c r="B9" s="1" t="s">
        <v>64</v>
      </c>
      <c r="C9">
        <v>1</v>
      </c>
      <c r="D9">
        <v>1</v>
      </c>
      <c r="E9">
        <v>5798</v>
      </c>
      <c r="F9">
        <v>5798</v>
      </c>
      <c r="G9">
        <v>5798</v>
      </c>
    </row>
    <row r="10" spans="1:9">
      <c r="A10" s="1">
        <v>8</v>
      </c>
      <c r="B10" s="1" t="s">
        <v>65</v>
      </c>
      <c r="C10">
        <v>2</v>
      </c>
      <c r="D10">
        <v>2</v>
      </c>
      <c r="E10">
        <v>4790</v>
      </c>
      <c r="F10">
        <v>4790</v>
      </c>
      <c r="G10">
        <v>4790</v>
      </c>
    </row>
    <row r="11" spans="1:9">
      <c r="A11" s="1">
        <v>9</v>
      </c>
      <c r="B11" s="1" t="s">
        <v>66</v>
      </c>
      <c r="C11">
        <v>2</v>
      </c>
      <c r="D11">
        <v>2</v>
      </c>
      <c r="E11">
        <v>8016</v>
      </c>
      <c r="F11">
        <v>8016</v>
      </c>
      <c r="G11">
        <v>8016</v>
      </c>
    </row>
    <row r="12" spans="1:9">
      <c r="A12" s="1">
        <v>10</v>
      </c>
      <c r="B12" s="1" t="s">
        <v>67</v>
      </c>
      <c r="C12">
        <v>8</v>
      </c>
      <c r="D12">
        <v>8</v>
      </c>
      <c r="E12">
        <v>3427</v>
      </c>
      <c r="F12">
        <v>3427</v>
      </c>
      <c r="G12">
        <v>3427</v>
      </c>
    </row>
    <row r="13" spans="1:9">
      <c r="A13" s="1">
        <v>11</v>
      </c>
      <c r="B13" s="1" t="s">
        <v>68</v>
      </c>
      <c r="C13">
        <v>3</v>
      </c>
      <c r="D13">
        <v>3</v>
      </c>
      <c r="E13">
        <v>17091</v>
      </c>
      <c r="F13">
        <v>17091</v>
      </c>
      <c r="G13">
        <v>17091</v>
      </c>
    </row>
    <row r="14" spans="1:9">
      <c r="A14" s="1">
        <v>12</v>
      </c>
      <c r="B14" s="1" t="s">
        <v>69</v>
      </c>
      <c r="C14">
        <v>1</v>
      </c>
      <c r="D14">
        <v>1</v>
      </c>
      <c r="E14">
        <v>71667</v>
      </c>
      <c r="F14">
        <v>71667</v>
      </c>
      <c r="G14">
        <v>71667</v>
      </c>
    </row>
    <row r="15" spans="1:9">
      <c r="A15" s="1">
        <v>13</v>
      </c>
      <c r="B15" s="1" t="s">
        <v>70</v>
      </c>
      <c r="C15">
        <v>3</v>
      </c>
      <c r="D15">
        <v>3</v>
      </c>
      <c r="E15">
        <v>1170</v>
      </c>
      <c r="F15">
        <v>1170</v>
      </c>
      <c r="G15">
        <v>1170</v>
      </c>
    </row>
    <row r="16" spans="1:9">
      <c r="A16" s="1">
        <v>14</v>
      </c>
      <c r="B16" s="1" t="s">
        <v>71</v>
      </c>
      <c r="C16">
        <v>3</v>
      </c>
      <c r="D16">
        <v>3</v>
      </c>
      <c r="E16">
        <v>3746</v>
      </c>
      <c r="F16">
        <v>3746</v>
      </c>
      <c r="G16">
        <v>3746</v>
      </c>
    </row>
    <row r="17" spans="1:7">
      <c r="A17" s="1">
        <v>15</v>
      </c>
      <c r="B17" s="1" t="s">
        <v>72</v>
      </c>
      <c r="C17">
        <v>1</v>
      </c>
      <c r="D17">
        <v>1</v>
      </c>
      <c r="E17">
        <v>9040</v>
      </c>
      <c r="F17">
        <v>9040</v>
      </c>
      <c r="G17">
        <v>9040</v>
      </c>
    </row>
    <row r="18" spans="1:7">
      <c r="A18" s="1">
        <v>16</v>
      </c>
      <c r="B18" s="1" t="s">
        <v>73</v>
      </c>
      <c r="C18">
        <v>1</v>
      </c>
      <c r="D18">
        <v>1</v>
      </c>
      <c r="E18">
        <v>8182</v>
      </c>
      <c r="F18">
        <v>8182</v>
      </c>
      <c r="G18">
        <v>8182</v>
      </c>
    </row>
    <row r="19" spans="1:7">
      <c r="A19" s="1">
        <v>17</v>
      </c>
      <c r="B19" s="1" t="s">
        <v>74</v>
      </c>
      <c r="C19">
        <v>1</v>
      </c>
      <c r="D19">
        <v>1</v>
      </c>
      <c r="E19">
        <v>40321</v>
      </c>
      <c r="F19">
        <v>40321</v>
      </c>
      <c r="G19">
        <v>40321</v>
      </c>
    </row>
    <row r="20" spans="1:7">
      <c r="A20" s="1">
        <v>18</v>
      </c>
      <c r="B20" s="1" t="s">
        <v>75</v>
      </c>
      <c r="C20">
        <v>1</v>
      </c>
      <c r="D20">
        <v>1</v>
      </c>
      <c r="E20">
        <v>5138</v>
      </c>
      <c r="F20">
        <v>5138</v>
      </c>
      <c r="G20">
        <v>5138</v>
      </c>
    </row>
    <row r="21" spans="1:7">
      <c r="A21" s="1">
        <v>19</v>
      </c>
      <c r="B21" s="1" t="s">
        <v>76</v>
      </c>
      <c r="C21">
        <v>1</v>
      </c>
      <c r="D21">
        <v>1</v>
      </c>
      <c r="E21">
        <v>19127</v>
      </c>
      <c r="F21">
        <v>19127</v>
      </c>
      <c r="G21">
        <v>19127</v>
      </c>
    </row>
    <row r="22" spans="1:7">
      <c r="A22" s="1">
        <v>20</v>
      </c>
      <c r="B22" s="1" t="s">
        <v>77</v>
      </c>
      <c r="C22">
        <v>1</v>
      </c>
      <c r="D22">
        <v>1</v>
      </c>
      <c r="E22">
        <v>6816</v>
      </c>
      <c r="F22">
        <v>6816</v>
      </c>
      <c r="G22">
        <v>6816</v>
      </c>
    </row>
    <row r="23" spans="1:7">
      <c r="A23" s="1">
        <v>21</v>
      </c>
      <c r="B23" s="1" t="s">
        <v>78</v>
      </c>
      <c r="C23">
        <v>1</v>
      </c>
      <c r="D23">
        <v>1</v>
      </c>
      <c r="E23">
        <v>14798</v>
      </c>
      <c r="F23">
        <v>14798</v>
      </c>
      <c r="G23">
        <v>14798</v>
      </c>
    </row>
    <row r="24" spans="1:7">
      <c r="A24" s="1">
        <v>22</v>
      </c>
      <c r="B24" s="1" t="s">
        <v>79</v>
      </c>
      <c r="C24">
        <v>1</v>
      </c>
      <c r="D24">
        <v>1</v>
      </c>
      <c r="E24">
        <v>8525</v>
      </c>
      <c r="F24">
        <v>8525</v>
      </c>
      <c r="G24">
        <v>8525</v>
      </c>
    </row>
    <row r="25" spans="1:7">
      <c r="A25" s="1">
        <v>23</v>
      </c>
      <c r="B25" s="1" t="s">
        <v>80</v>
      </c>
      <c r="C25">
        <v>1</v>
      </c>
      <c r="D25">
        <v>1</v>
      </c>
      <c r="E25">
        <v>2014</v>
      </c>
      <c r="F25">
        <v>2014</v>
      </c>
      <c r="G25">
        <v>2014</v>
      </c>
    </row>
    <row r="26" spans="1:7">
      <c r="A26" s="1">
        <v>24</v>
      </c>
      <c r="B26" s="1" t="s">
        <v>81</v>
      </c>
      <c r="C26">
        <v>2</v>
      </c>
      <c r="D26">
        <v>2</v>
      </c>
      <c r="E26">
        <v>201</v>
      </c>
      <c r="F26">
        <v>201</v>
      </c>
      <c r="G26">
        <v>201</v>
      </c>
    </row>
    <row r="27" spans="1:7">
      <c r="A27" s="1">
        <v>25</v>
      </c>
      <c r="B27" s="1" t="s">
        <v>82</v>
      </c>
      <c r="C27">
        <v>2</v>
      </c>
      <c r="D27">
        <v>2</v>
      </c>
      <c r="E27">
        <v>37560</v>
      </c>
      <c r="F27">
        <v>37560</v>
      </c>
      <c r="G27">
        <v>37560</v>
      </c>
    </row>
    <row r="28" spans="1:7">
      <c r="A28" s="1">
        <v>26</v>
      </c>
      <c r="B28" s="1" t="s">
        <v>83</v>
      </c>
      <c r="C28">
        <v>6</v>
      </c>
      <c r="D28">
        <v>6</v>
      </c>
      <c r="E28">
        <v>11367</v>
      </c>
      <c r="F28">
        <v>11367</v>
      </c>
      <c r="G28">
        <v>11367</v>
      </c>
    </row>
    <row r="29" spans="1:7">
      <c r="A29" s="1">
        <v>27</v>
      </c>
      <c r="B29" s="1" t="s">
        <v>84</v>
      </c>
      <c r="C29">
        <v>1</v>
      </c>
      <c r="D29">
        <v>1</v>
      </c>
      <c r="E29">
        <v>23311</v>
      </c>
      <c r="F29">
        <v>23311</v>
      </c>
      <c r="G29">
        <v>23311</v>
      </c>
    </row>
    <row r="30" spans="1:7">
      <c r="A30" s="1">
        <v>28</v>
      </c>
      <c r="B30" s="1" t="s">
        <v>85</v>
      </c>
      <c r="C30">
        <v>1</v>
      </c>
      <c r="D30">
        <v>1</v>
      </c>
      <c r="E30">
        <v>45009</v>
      </c>
      <c r="F30">
        <v>45009</v>
      </c>
      <c r="G30">
        <v>45009</v>
      </c>
    </row>
    <row r="31" spans="1:7">
      <c r="A31" s="1">
        <v>29</v>
      </c>
      <c r="B31" s="1" t="s">
        <v>86</v>
      </c>
      <c r="C31">
        <v>1</v>
      </c>
      <c r="D31">
        <v>1</v>
      </c>
      <c r="E31">
        <v>12657</v>
      </c>
      <c r="F31">
        <v>12657</v>
      </c>
      <c r="G31">
        <v>12657</v>
      </c>
    </row>
    <row r="32" spans="1:7">
      <c r="A32" s="1">
        <v>30</v>
      </c>
      <c r="B32" s="1" t="s">
        <v>87</v>
      </c>
      <c r="C32">
        <v>1</v>
      </c>
      <c r="D32">
        <v>1</v>
      </c>
      <c r="E32">
        <v>13499</v>
      </c>
      <c r="F32">
        <v>13499</v>
      </c>
      <c r="G32">
        <v>13499</v>
      </c>
    </row>
    <row r="33" spans="1:14">
      <c r="A33" s="1">
        <v>31</v>
      </c>
      <c r="B33" s="1" t="s">
        <v>88</v>
      </c>
      <c r="C33">
        <v>4</v>
      </c>
      <c r="D33">
        <v>4</v>
      </c>
      <c r="E33">
        <v>2200</v>
      </c>
      <c r="F33">
        <v>2200</v>
      </c>
      <c r="G33">
        <v>0</v>
      </c>
    </row>
    <row r="34" spans="1:14">
      <c r="A34" s="1">
        <v>32</v>
      </c>
      <c r="B34" s="1" t="s">
        <v>89</v>
      </c>
      <c r="C34">
        <v>1</v>
      </c>
      <c r="D34">
        <v>1</v>
      </c>
      <c r="E34">
        <v>2899</v>
      </c>
      <c r="F34">
        <v>2899</v>
      </c>
    </row>
    <row r="35" spans="1:14">
      <c r="A35" s="1">
        <v>33</v>
      </c>
      <c r="B35" s="1" t="s">
        <v>90</v>
      </c>
      <c r="C35">
        <v>2</v>
      </c>
      <c r="D35">
        <v>2</v>
      </c>
      <c r="E35">
        <v>5988</v>
      </c>
      <c r="F35">
        <v>5988</v>
      </c>
    </row>
    <row r="36" spans="1:14">
      <c r="A36" s="1">
        <v>34</v>
      </c>
      <c r="B36" s="1" t="s">
        <v>91</v>
      </c>
      <c r="C36">
        <v>3</v>
      </c>
      <c r="D36">
        <v>3</v>
      </c>
      <c r="E36">
        <v>52500</v>
      </c>
      <c r="F36">
        <v>52500</v>
      </c>
    </row>
    <row r="37" spans="1:14">
      <c r="A37" s="1">
        <v>35</v>
      </c>
      <c r="B37" s="1" t="s">
        <v>92</v>
      </c>
      <c r="C37">
        <v>1</v>
      </c>
      <c r="D37">
        <v>1</v>
      </c>
      <c r="E37">
        <v>9999</v>
      </c>
      <c r="F37">
        <v>9999</v>
      </c>
    </row>
    <row r="38" spans="1:14">
      <c r="A38" s="1">
        <v>36</v>
      </c>
      <c r="B38" s="1" t="s">
        <v>93</v>
      </c>
      <c r="C38">
        <v>1</v>
      </c>
      <c r="D38">
        <v>1</v>
      </c>
      <c r="E38">
        <v>32000</v>
      </c>
      <c r="F38">
        <v>32000</v>
      </c>
    </row>
    <row r="39" spans="1:14">
      <c r="A39" s="1">
        <v>37</v>
      </c>
      <c r="B39" s="1" t="s">
        <v>94</v>
      </c>
      <c r="C39">
        <v>1</v>
      </c>
      <c r="D39">
        <v>1</v>
      </c>
      <c r="E39">
        <v>23000</v>
      </c>
      <c r="F39">
        <v>23000</v>
      </c>
    </row>
    <row r="43" spans="1:14">
      <c r="A43" s="42" t="s">
        <v>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>
      <c r="A44" s="43" t="s">
        <v>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>
      <c r="A45" s="42" t="s">
        <v>102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30">
      <c r="A46" s="7" t="s">
        <v>2</v>
      </c>
      <c r="B46" s="2" t="s">
        <v>3</v>
      </c>
      <c r="C46" s="2" t="s">
        <v>4</v>
      </c>
      <c r="D46" s="2" t="s">
        <v>5</v>
      </c>
      <c r="E46" s="2" t="s">
        <v>6</v>
      </c>
      <c r="F46" s="2" t="s">
        <v>7</v>
      </c>
      <c r="G46" s="2" t="s">
        <v>95</v>
      </c>
      <c r="H46" s="2"/>
      <c r="I46" s="4" t="s">
        <v>8</v>
      </c>
      <c r="J46" s="4" t="s">
        <v>9</v>
      </c>
      <c r="K46" s="4" t="s">
        <v>10</v>
      </c>
      <c r="L46" s="4" t="s">
        <v>10</v>
      </c>
      <c r="M46" s="2" t="s">
        <v>11</v>
      </c>
      <c r="N46" s="2" t="s">
        <v>12</v>
      </c>
    </row>
    <row r="47" spans="1:14">
      <c r="A47" s="6" t="s">
        <v>13</v>
      </c>
      <c r="B47" s="3" t="s">
        <v>14</v>
      </c>
      <c r="C47" s="3"/>
      <c r="D47" s="3"/>
      <c r="E47" s="3" t="s">
        <v>15</v>
      </c>
      <c r="F47" s="3">
        <v>2021</v>
      </c>
      <c r="G47" s="3"/>
      <c r="H47" s="3"/>
      <c r="I47" s="5" t="s">
        <v>7</v>
      </c>
      <c r="J47" s="3"/>
      <c r="K47" s="5" t="s">
        <v>16</v>
      </c>
      <c r="L47" s="5" t="s">
        <v>17</v>
      </c>
      <c r="M47" s="3" t="s">
        <v>15</v>
      </c>
      <c r="N47" s="3" t="s">
        <v>18</v>
      </c>
    </row>
    <row r="48" spans="1:14">
      <c r="A48" s="10">
        <v>1</v>
      </c>
      <c r="B48" s="9" t="s">
        <v>19</v>
      </c>
      <c r="C48" s="9">
        <v>12</v>
      </c>
      <c r="D48" s="9">
        <v>25</v>
      </c>
      <c r="E48" s="9">
        <v>334484</v>
      </c>
      <c r="F48" s="9">
        <v>0</v>
      </c>
      <c r="G48" s="9">
        <v>0</v>
      </c>
      <c r="H48" s="9"/>
      <c r="I48" s="9">
        <v>334834</v>
      </c>
      <c r="J48" s="9" t="s">
        <v>48</v>
      </c>
      <c r="K48" s="9"/>
      <c r="L48" s="9"/>
      <c r="M48" s="9">
        <v>0</v>
      </c>
      <c r="N48" s="9">
        <v>334484</v>
      </c>
    </row>
    <row r="49" spans="1:14">
      <c r="A49" s="10">
        <v>2</v>
      </c>
      <c r="B49" s="9" t="s">
        <v>20</v>
      </c>
      <c r="C49" s="9">
        <v>12</v>
      </c>
      <c r="D49" s="9">
        <v>25</v>
      </c>
      <c r="E49" s="9">
        <v>270600</v>
      </c>
      <c r="F49" s="9">
        <v>67650</v>
      </c>
      <c r="G49" s="9">
        <v>40590</v>
      </c>
      <c r="H49" s="9"/>
      <c r="I49" s="9">
        <v>240158</v>
      </c>
      <c r="J49" s="9"/>
      <c r="K49" s="9"/>
      <c r="L49" s="9"/>
      <c r="M49" s="9">
        <v>30442</v>
      </c>
      <c r="N49" s="9">
        <v>270600</v>
      </c>
    </row>
    <row r="50" spans="1:14">
      <c r="A50" s="9">
        <v>3</v>
      </c>
      <c r="B50" s="9" t="s">
        <v>21</v>
      </c>
      <c r="C50" s="9">
        <v>12</v>
      </c>
      <c r="D50" s="9">
        <v>10</v>
      </c>
      <c r="E50" s="9">
        <v>159600</v>
      </c>
      <c r="F50" s="9">
        <v>15960</v>
      </c>
      <c r="G50" s="9">
        <v>15960</v>
      </c>
      <c r="H50" s="9"/>
      <c r="I50" s="9">
        <v>159600</v>
      </c>
      <c r="J50" s="9" t="s">
        <v>48</v>
      </c>
      <c r="K50" s="9"/>
      <c r="L50" s="9"/>
      <c r="M50" s="9">
        <v>0</v>
      </c>
      <c r="N50" s="9">
        <v>159600</v>
      </c>
    </row>
    <row r="51" spans="1:14">
      <c r="A51" s="9">
        <v>4</v>
      </c>
      <c r="B51" s="9" t="s">
        <v>22</v>
      </c>
      <c r="C51" s="9">
        <v>12</v>
      </c>
      <c r="D51" s="9">
        <v>10</v>
      </c>
      <c r="E51" s="9">
        <v>34114</v>
      </c>
      <c r="F51" s="9">
        <v>3411</v>
      </c>
      <c r="G51" s="9">
        <v>3411</v>
      </c>
      <c r="H51" s="9"/>
      <c r="I51" s="9">
        <v>20466</v>
      </c>
      <c r="J51" s="9"/>
      <c r="K51" s="9"/>
      <c r="L51" s="9"/>
      <c r="M51" s="9">
        <v>13648</v>
      </c>
      <c r="N51" s="9">
        <v>34114</v>
      </c>
    </row>
    <row r="52" spans="1:14">
      <c r="A52" s="9">
        <v>5</v>
      </c>
      <c r="B52" s="9" t="s">
        <v>23</v>
      </c>
      <c r="C52" s="9">
        <v>12</v>
      </c>
      <c r="D52" s="9">
        <v>10</v>
      </c>
      <c r="E52" s="9">
        <v>22682</v>
      </c>
      <c r="F52" s="9">
        <v>2268</v>
      </c>
      <c r="G52" s="9">
        <v>2268</v>
      </c>
      <c r="H52" s="9"/>
      <c r="I52" s="9">
        <v>12852</v>
      </c>
      <c r="J52" s="9"/>
      <c r="K52" s="9"/>
      <c r="L52" s="9"/>
      <c r="M52" s="9">
        <f t="shared" ref="M52:M76" si="0">N52-I52</f>
        <v>9830</v>
      </c>
      <c r="N52" s="9">
        <v>22682</v>
      </c>
    </row>
    <row r="53" spans="1:14">
      <c r="A53" s="9">
        <v>6</v>
      </c>
      <c r="B53" s="9" t="s">
        <v>24</v>
      </c>
      <c r="C53" s="9">
        <v>12</v>
      </c>
      <c r="D53" s="9">
        <v>10</v>
      </c>
      <c r="E53" s="9">
        <v>29280</v>
      </c>
      <c r="F53" s="9">
        <v>2928</v>
      </c>
      <c r="G53" s="9">
        <v>2928</v>
      </c>
      <c r="H53" s="9"/>
      <c r="I53" s="9">
        <v>17080</v>
      </c>
      <c r="J53" s="9"/>
      <c r="K53" s="9"/>
      <c r="L53" s="9"/>
      <c r="M53" s="9">
        <f t="shared" si="0"/>
        <v>12200</v>
      </c>
      <c r="N53" s="9">
        <v>29280</v>
      </c>
    </row>
    <row r="54" spans="1:14">
      <c r="A54" s="9">
        <v>7</v>
      </c>
      <c r="B54" s="9" t="s">
        <v>25</v>
      </c>
      <c r="C54" s="9">
        <v>12</v>
      </c>
      <c r="D54" s="9">
        <v>10</v>
      </c>
      <c r="E54" s="9">
        <v>76271</v>
      </c>
      <c r="F54" s="9">
        <v>7627</v>
      </c>
      <c r="G54" s="9">
        <v>7627</v>
      </c>
      <c r="H54" s="9"/>
      <c r="I54" s="9">
        <v>42584</v>
      </c>
      <c r="J54" s="9"/>
      <c r="K54" s="9"/>
      <c r="L54" s="9"/>
      <c r="M54" s="9">
        <f t="shared" si="0"/>
        <v>33687</v>
      </c>
      <c r="N54" s="9">
        <v>76271</v>
      </c>
    </row>
    <row r="55" spans="1:14">
      <c r="A55" s="9">
        <v>8</v>
      </c>
      <c r="B55" s="9" t="s">
        <v>26</v>
      </c>
      <c r="C55" s="9">
        <v>12</v>
      </c>
      <c r="D55" s="9">
        <v>25</v>
      </c>
      <c r="E55" s="9">
        <v>405873</v>
      </c>
      <c r="F55" s="9">
        <v>101468</v>
      </c>
      <c r="G55" s="9">
        <v>60881</v>
      </c>
      <c r="H55" s="9"/>
      <c r="I55" s="9">
        <v>390652</v>
      </c>
      <c r="J55" s="9"/>
      <c r="K55" s="9"/>
      <c r="L55" s="9"/>
      <c r="M55" s="9">
        <f t="shared" si="0"/>
        <v>15221</v>
      </c>
      <c r="N55" s="9">
        <v>405873</v>
      </c>
    </row>
    <row r="56" spans="1:14">
      <c r="A56" s="9">
        <v>9</v>
      </c>
      <c r="B56" s="9" t="s">
        <v>27</v>
      </c>
      <c r="C56" s="9">
        <v>12</v>
      </c>
      <c r="D56" s="9">
        <v>10</v>
      </c>
      <c r="E56" s="9">
        <v>33898</v>
      </c>
      <c r="F56" s="9">
        <v>3390</v>
      </c>
      <c r="G56" s="9">
        <v>3390</v>
      </c>
      <c r="H56" s="9"/>
      <c r="I56" s="9">
        <v>16950</v>
      </c>
      <c r="J56" s="9"/>
      <c r="K56" s="9"/>
      <c r="L56" s="9"/>
      <c r="M56" s="9">
        <f t="shared" si="0"/>
        <v>16948</v>
      </c>
      <c r="N56" s="9">
        <v>33898</v>
      </c>
    </row>
    <row r="57" spans="1:14">
      <c r="A57" s="9">
        <v>10</v>
      </c>
      <c r="B57" s="9" t="s">
        <v>28</v>
      </c>
      <c r="C57" s="9">
        <v>12</v>
      </c>
      <c r="D57" s="9">
        <v>10</v>
      </c>
      <c r="E57" s="9">
        <v>10169</v>
      </c>
      <c r="F57" s="9">
        <v>1017</v>
      </c>
      <c r="G57" s="9">
        <v>1017</v>
      </c>
      <c r="H57" s="9"/>
      <c r="I57" s="9">
        <v>5085</v>
      </c>
      <c r="J57" s="9"/>
      <c r="K57" s="9"/>
      <c r="L57" s="9"/>
      <c r="M57" s="9">
        <f t="shared" si="0"/>
        <v>5084</v>
      </c>
      <c r="N57" s="9">
        <v>10169</v>
      </c>
    </row>
    <row r="58" spans="1:14">
      <c r="A58" s="9">
        <v>11</v>
      </c>
      <c r="B58" s="9" t="s">
        <v>29</v>
      </c>
      <c r="C58" s="9">
        <v>12</v>
      </c>
      <c r="D58" s="9">
        <v>10</v>
      </c>
      <c r="E58" s="9">
        <v>64407</v>
      </c>
      <c r="F58" s="9">
        <v>6441</v>
      </c>
      <c r="G58" s="9">
        <v>6441</v>
      </c>
      <c r="H58" s="9"/>
      <c r="I58" s="9">
        <v>32205</v>
      </c>
      <c r="J58" s="9"/>
      <c r="K58" s="9"/>
      <c r="L58" s="9"/>
      <c r="M58" s="9">
        <f t="shared" si="0"/>
        <v>32202</v>
      </c>
      <c r="N58" s="9">
        <v>64407</v>
      </c>
    </row>
    <row r="59" spans="1:14">
      <c r="A59" s="9">
        <v>12</v>
      </c>
      <c r="B59" s="9" t="s">
        <v>30</v>
      </c>
      <c r="C59" s="9">
        <v>12</v>
      </c>
      <c r="D59" s="9">
        <v>10</v>
      </c>
      <c r="E59" s="9">
        <v>592947</v>
      </c>
      <c r="F59" s="9">
        <v>0</v>
      </c>
      <c r="G59" s="9">
        <v>0</v>
      </c>
      <c r="H59" s="9"/>
      <c r="I59" s="9">
        <v>592947</v>
      </c>
      <c r="J59" s="9" t="s">
        <v>48</v>
      </c>
      <c r="K59" s="9"/>
      <c r="L59" s="9"/>
      <c r="M59" s="9">
        <v>0</v>
      </c>
      <c r="N59" s="9">
        <v>592947</v>
      </c>
    </row>
    <row r="60" spans="1:14">
      <c r="A60" s="9">
        <v>13</v>
      </c>
      <c r="B60" s="9" t="s">
        <v>31</v>
      </c>
      <c r="C60" s="9">
        <v>12</v>
      </c>
      <c r="D60" s="9">
        <v>10</v>
      </c>
      <c r="E60" s="9">
        <v>47288</v>
      </c>
      <c r="F60" s="9">
        <v>4723</v>
      </c>
      <c r="G60" s="9">
        <v>4723</v>
      </c>
      <c r="H60" s="9"/>
      <c r="I60" s="9">
        <v>37796</v>
      </c>
      <c r="J60" s="9"/>
      <c r="K60" s="9"/>
      <c r="L60" s="9"/>
      <c r="M60" s="9">
        <f t="shared" si="0"/>
        <v>9492</v>
      </c>
      <c r="N60" s="9">
        <v>47288</v>
      </c>
    </row>
    <row r="61" spans="1:14">
      <c r="A61" s="8">
        <v>14</v>
      </c>
      <c r="B61" s="9" t="s">
        <v>32</v>
      </c>
      <c r="C61" s="9">
        <v>12</v>
      </c>
      <c r="D61" s="9">
        <v>10</v>
      </c>
      <c r="E61" s="9">
        <v>92100</v>
      </c>
      <c r="F61" s="9">
        <v>9210</v>
      </c>
      <c r="G61" s="9">
        <v>9210</v>
      </c>
      <c r="H61" s="9"/>
      <c r="I61" s="9">
        <v>73680</v>
      </c>
      <c r="J61" s="9" t="s">
        <v>103</v>
      </c>
      <c r="K61" s="9"/>
      <c r="L61" s="9"/>
      <c r="M61" s="9">
        <f t="shared" si="0"/>
        <v>18420</v>
      </c>
      <c r="N61" s="9">
        <v>92100</v>
      </c>
    </row>
    <row r="62" spans="1:14">
      <c r="A62" s="9">
        <v>15</v>
      </c>
      <c r="B62" s="9" t="s">
        <v>33</v>
      </c>
      <c r="C62" s="9">
        <v>12</v>
      </c>
      <c r="D62" s="9">
        <v>10</v>
      </c>
      <c r="E62" s="9">
        <v>31500</v>
      </c>
      <c r="F62" s="9">
        <v>3150</v>
      </c>
      <c r="G62" s="9">
        <v>3150</v>
      </c>
      <c r="H62" s="9"/>
      <c r="I62" s="9">
        <v>25200</v>
      </c>
      <c r="J62" s="9"/>
      <c r="K62" s="9"/>
      <c r="L62" s="9"/>
      <c r="M62" s="9">
        <f t="shared" si="0"/>
        <v>6300</v>
      </c>
      <c r="N62" s="9">
        <v>31500</v>
      </c>
    </row>
    <row r="63" spans="1:14">
      <c r="A63" s="10">
        <v>16</v>
      </c>
      <c r="B63" s="9" t="s">
        <v>34</v>
      </c>
      <c r="C63" s="9">
        <v>12</v>
      </c>
      <c r="D63" s="9">
        <v>10</v>
      </c>
      <c r="E63" s="9">
        <v>110169</v>
      </c>
      <c r="F63" s="9">
        <v>0</v>
      </c>
      <c r="G63" s="9">
        <v>0</v>
      </c>
      <c r="H63" s="9"/>
      <c r="I63" s="9">
        <v>110169</v>
      </c>
      <c r="J63" s="9" t="s">
        <v>48</v>
      </c>
      <c r="K63" s="9"/>
      <c r="L63" s="9"/>
      <c r="M63" s="9">
        <v>0</v>
      </c>
      <c r="N63" s="9">
        <v>110169</v>
      </c>
    </row>
    <row r="64" spans="1:14">
      <c r="A64" s="10">
        <v>17</v>
      </c>
      <c r="B64" s="9" t="s">
        <v>35</v>
      </c>
      <c r="C64" s="9">
        <v>12</v>
      </c>
      <c r="D64" s="9">
        <v>10</v>
      </c>
      <c r="E64" s="9">
        <v>130000</v>
      </c>
      <c r="F64" s="9">
        <v>13000</v>
      </c>
      <c r="G64" s="9">
        <v>13000</v>
      </c>
      <c r="H64" s="9"/>
      <c r="I64" s="9">
        <v>91000</v>
      </c>
      <c r="J64" s="9"/>
      <c r="K64" s="9"/>
      <c r="L64" s="9"/>
      <c r="M64" s="9">
        <f t="shared" si="0"/>
        <v>39000</v>
      </c>
      <c r="N64" s="9">
        <v>130000</v>
      </c>
    </row>
    <row r="65" spans="1:14">
      <c r="A65" s="10">
        <v>18</v>
      </c>
      <c r="B65" s="9" t="s">
        <v>36</v>
      </c>
      <c r="C65" s="9">
        <v>12</v>
      </c>
      <c r="D65" s="9">
        <v>10</v>
      </c>
      <c r="E65" s="9">
        <v>58305</v>
      </c>
      <c r="F65" s="9">
        <v>5831</v>
      </c>
      <c r="G65" s="9">
        <v>5831</v>
      </c>
      <c r="H65" s="9"/>
      <c r="I65" s="9">
        <v>40233</v>
      </c>
      <c r="J65" s="9"/>
      <c r="K65" s="9"/>
      <c r="L65" s="9"/>
      <c r="M65" s="9">
        <f t="shared" si="0"/>
        <v>18072</v>
      </c>
      <c r="N65" s="9">
        <v>58305</v>
      </c>
    </row>
    <row r="66" spans="1:14">
      <c r="A66" s="9">
        <v>19</v>
      </c>
      <c r="B66" s="9" t="s">
        <v>37</v>
      </c>
      <c r="C66" s="9">
        <v>12</v>
      </c>
      <c r="D66" s="9">
        <v>10</v>
      </c>
      <c r="E66" s="9">
        <v>140104</v>
      </c>
      <c r="F66" s="9">
        <v>14101</v>
      </c>
      <c r="G66" s="9">
        <v>14101</v>
      </c>
      <c r="H66" s="9"/>
      <c r="I66" s="9">
        <v>112626</v>
      </c>
      <c r="J66" s="9"/>
      <c r="K66" s="9"/>
      <c r="L66" s="9"/>
      <c r="M66" s="9">
        <f t="shared" si="0"/>
        <v>27478</v>
      </c>
      <c r="N66" s="9">
        <v>140104</v>
      </c>
    </row>
    <row r="67" spans="1:14">
      <c r="A67" s="9">
        <v>20</v>
      </c>
      <c r="B67" s="9" t="s">
        <v>38</v>
      </c>
      <c r="C67" s="9">
        <v>12</v>
      </c>
      <c r="D67" s="9">
        <v>10</v>
      </c>
      <c r="E67" s="9">
        <v>592924</v>
      </c>
      <c r="F67" s="9">
        <v>59292</v>
      </c>
      <c r="G67" s="9">
        <v>29646</v>
      </c>
      <c r="H67" s="9"/>
      <c r="I67" s="9">
        <v>137311</v>
      </c>
      <c r="J67" s="9"/>
      <c r="K67" s="9"/>
      <c r="L67" s="9"/>
      <c r="M67" s="9">
        <f t="shared" si="0"/>
        <v>455613</v>
      </c>
      <c r="N67" s="9">
        <v>592924</v>
      </c>
    </row>
    <row r="68" spans="1:14">
      <c r="A68" s="9">
        <v>21</v>
      </c>
      <c r="B68" s="9" t="s">
        <v>39</v>
      </c>
      <c r="C68" s="9">
        <v>12</v>
      </c>
      <c r="D68" s="9">
        <v>10</v>
      </c>
      <c r="E68" s="9">
        <v>171600</v>
      </c>
      <c r="F68" s="9">
        <v>0</v>
      </c>
      <c r="G68" s="9">
        <v>0</v>
      </c>
      <c r="H68" s="9"/>
      <c r="I68" s="9">
        <v>0</v>
      </c>
      <c r="J68" s="9" t="s">
        <v>48</v>
      </c>
      <c r="K68" s="9"/>
      <c r="L68" s="9"/>
      <c r="M68" s="9">
        <v>0</v>
      </c>
      <c r="N68" s="9">
        <v>171600</v>
      </c>
    </row>
    <row r="69" spans="1:14">
      <c r="A69" s="9">
        <v>22</v>
      </c>
      <c r="B69" s="9" t="s">
        <v>40</v>
      </c>
      <c r="C69" s="9">
        <v>12</v>
      </c>
      <c r="D69" s="9">
        <v>20</v>
      </c>
      <c r="E69" s="9">
        <v>0</v>
      </c>
      <c r="F69" s="9">
        <v>0</v>
      </c>
      <c r="G69" s="9">
        <v>0</v>
      </c>
      <c r="H69" s="9"/>
      <c r="I69" s="9">
        <v>0</v>
      </c>
      <c r="J69" s="9" t="s">
        <v>48</v>
      </c>
      <c r="K69" s="9"/>
      <c r="L69" s="9"/>
      <c r="M69" s="9">
        <v>0</v>
      </c>
      <c r="N69" s="9">
        <v>27708</v>
      </c>
    </row>
    <row r="70" spans="1:14">
      <c r="A70" s="9">
        <v>23</v>
      </c>
      <c r="B70" s="9" t="s">
        <v>41</v>
      </c>
      <c r="C70" s="9">
        <v>12</v>
      </c>
      <c r="D70" s="9">
        <v>10</v>
      </c>
      <c r="E70" s="9">
        <v>0</v>
      </c>
      <c r="F70" s="9">
        <v>0</v>
      </c>
      <c r="G70" s="9">
        <v>0</v>
      </c>
      <c r="H70" s="9"/>
      <c r="I70" s="9">
        <v>0</v>
      </c>
      <c r="J70" s="9" t="s">
        <v>48</v>
      </c>
      <c r="K70" s="9"/>
      <c r="L70" s="9"/>
      <c r="M70" s="9">
        <v>0</v>
      </c>
      <c r="N70" s="9">
        <v>1358983</v>
      </c>
    </row>
    <row r="71" spans="1:14">
      <c r="A71" s="9">
        <v>24</v>
      </c>
      <c r="B71" s="9" t="s">
        <v>42</v>
      </c>
      <c r="C71" s="9">
        <v>12</v>
      </c>
      <c r="D71" s="9">
        <v>20</v>
      </c>
      <c r="E71" s="9">
        <v>38570</v>
      </c>
      <c r="F71" s="9">
        <v>7714</v>
      </c>
      <c r="G71" s="9">
        <v>7714</v>
      </c>
      <c r="H71" s="9"/>
      <c r="I71" s="9">
        <v>19928</v>
      </c>
      <c r="J71" s="9"/>
      <c r="K71" s="9"/>
      <c r="L71" s="9"/>
      <c r="M71" s="9">
        <f t="shared" si="0"/>
        <v>18642</v>
      </c>
      <c r="N71" s="9">
        <v>38570</v>
      </c>
    </row>
    <row r="72" spans="1:14">
      <c r="A72" s="9">
        <v>25</v>
      </c>
      <c r="B72" s="9" t="s">
        <v>44</v>
      </c>
      <c r="C72" s="9">
        <v>12</v>
      </c>
      <c r="D72" s="9">
        <v>10</v>
      </c>
      <c r="E72" s="9">
        <v>23500</v>
      </c>
      <c r="F72" s="9">
        <v>2350</v>
      </c>
      <c r="G72" s="9">
        <v>2350</v>
      </c>
      <c r="H72" s="9"/>
      <c r="I72" s="9">
        <v>15862</v>
      </c>
      <c r="J72" s="9"/>
      <c r="K72" s="9"/>
      <c r="L72" s="9"/>
      <c r="M72" s="9">
        <f t="shared" si="0"/>
        <v>7638</v>
      </c>
      <c r="N72" s="9">
        <v>23500</v>
      </c>
    </row>
    <row r="73" spans="1:14">
      <c r="A73" s="9">
        <v>26</v>
      </c>
      <c r="B73" s="9" t="s">
        <v>45</v>
      </c>
      <c r="C73" s="9">
        <v>12</v>
      </c>
      <c r="D73" s="9">
        <v>10</v>
      </c>
      <c r="E73" s="9">
        <v>256988</v>
      </c>
      <c r="F73" s="9">
        <v>25699</v>
      </c>
      <c r="G73" s="9">
        <v>25699</v>
      </c>
      <c r="H73" s="9"/>
      <c r="I73" s="9">
        <v>70230</v>
      </c>
      <c r="J73" s="9"/>
      <c r="K73" s="9"/>
      <c r="L73" s="9"/>
      <c r="M73" s="9">
        <f t="shared" si="0"/>
        <v>186758</v>
      </c>
      <c r="N73" s="9">
        <v>256988</v>
      </c>
    </row>
    <row r="74" spans="1:14">
      <c r="A74" s="9">
        <v>27</v>
      </c>
      <c r="B74" s="9" t="s">
        <v>46</v>
      </c>
      <c r="C74" s="9">
        <v>12</v>
      </c>
      <c r="D74" s="9">
        <v>10</v>
      </c>
      <c r="E74" s="9">
        <v>184640</v>
      </c>
      <c r="F74" s="9">
        <v>18464</v>
      </c>
      <c r="G74" s="9">
        <v>18464</v>
      </c>
      <c r="H74" s="9"/>
      <c r="I74" s="9">
        <v>36928</v>
      </c>
      <c r="J74" s="9"/>
      <c r="K74" s="9"/>
      <c r="L74" s="9"/>
      <c r="M74" s="9">
        <f t="shared" si="0"/>
        <v>147712</v>
      </c>
      <c r="N74" s="9">
        <v>184640</v>
      </c>
    </row>
    <row r="75" spans="1:14">
      <c r="A75" s="9">
        <v>28</v>
      </c>
      <c r="B75" s="9" t="s">
        <v>46</v>
      </c>
      <c r="C75" s="9">
        <v>12</v>
      </c>
      <c r="D75" s="9">
        <v>10</v>
      </c>
      <c r="E75" s="9">
        <v>43019</v>
      </c>
      <c r="F75" s="9">
        <v>4302</v>
      </c>
      <c r="G75" s="9">
        <v>4302</v>
      </c>
      <c r="H75" s="9"/>
      <c r="I75" s="9">
        <v>8604</v>
      </c>
      <c r="J75" s="9"/>
      <c r="K75" s="9"/>
      <c r="L75" s="9"/>
      <c r="M75" s="9">
        <f t="shared" si="0"/>
        <v>34415</v>
      </c>
      <c r="N75" s="9">
        <v>43019</v>
      </c>
    </row>
    <row r="76" spans="1:14">
      <c r="A76" s="9">
        <v>29</v>
      </c>
      <c r="B76" s="9" t="s">
        <v>47</v>
      </c>
      <c r="C76" s="9"/>
      <c r="D76" s="9"/>
      <c r="E76" s="9">
        <v>134851</v>
      </c>
      <c r="F76" s="9">
        <v>0</v>
      </c>
      <c r="G76" s="9">
        <v>0</v>
      </c>
      <c r="H76" s="9"/>
      <c r="I76" s="9">
        <v>0</v>
      </c>
      <c r="J76" s="9"/>
      <c r="K76" s="9"/>
      <c r="L76" s="9"/>
      <c r="M76" s="9">
        <f t="shared" si="0"/>
        <v>134851</v>
      </c>
      <c r="N76" s="9">
        <v>134851</v>
      </c>
    </row>
    <row r="77" spans="1:14">
      <c r="A77" s="9">
        <v>30</v>
      </c>
      <c r="B77" s="11" t="s">
        <v>49</v>
      </c>
      <c r="C77" s="9">
        <v>12</v>
      </c>
      <c r="D77" s="9">
        <v>10</v>
      </c>
      <c r="E77" s="9">
        <v>278158</v>
      </c>
      <c r="F77" s="9">
        <v>27816</v>
      </c>
      <c r="G77" s="9">
        <v>2318</v>
      </c>
      <c r="H77" s="9"/>
      <c r="I77" s="9">
        <v>30134</v>
      </c>
      <c r="J77" s="9"/>
      <c r="K77" s="9"/>
      <c r="L77" s="9"/>
      <c r="M77" s="9">
        <v>248024</v>
      </c>
      <c r="N77" s="9">
        <v>278158</v>
      </c>
    </row>
    <row r="78" spans="1:14">
      <c r="A78" s="9">
        <v>31</v>
      </c>
      <c r="B78" s="9" t="s">
        <v>96</v>
      </c>
      <c r="C78" s="9">
        <v>2</v>
      </c>
      <c r="D78" s="9">
        <v>10</v>
      </c>
      <c r="E78" s="9">
        <v>18644</v>
      </c>
      <c r="F78" s="9">
        <v>1864</v>
      </c>
      <c r="G78" s="9"/>
      <c r="H78" s="9"/>
      <c r="I78" s="9">
        <v>1864</v>
      </c>
      <c r="J78" s="9"/>
      <c r="K78" s="9"/>
      <c r="L78" s="9"/>
      <c r="M78" s="9">
        <f>N78-I78</f>
        <v>16780</v>
      </c>
      <c r="N78" s="9">
        <v>18644</v>
      </c>
    </row>
    <row r="79" spans="1:14">
      <c r="A79" s="9">
        <v>32</v>
      </c>
      <c r="B79" s="9" t="s">
        <v>97</v>
      </c>
      <c r="C79" s="9">
        <v>2</v>
      </c>
      <c r="D79" s="9">
        <v>10</v>
      </c>
      <c r="E79" s="9">
        <v>37288</v>
      </c>
      <c r="F79" s="9">
        <v>3729</v>
      </c>
      <c r="G79" s="9"/>
      <c r="H79" s="9"/>
      <c r="I79" s="9">
        <v>3729</v>
      </c>
      <c r="J79" s="9"/>
      <c r="K79" s="9"/>
      <c r="L79" s="9"/>
      <c r="M79" s="9">
        <f t="shared" ref="M79:M81" si="1">N79-I79</f>
        <v>33559</v>
      </c>
      <c r="N79" s="9">
        <v>37288</v>
      </c>
    </row>
    <row r="80" spans="1:14">
      <c r="A80" s="9">
        <v>33</v>
      </c>
      <c r="B80" s="9" t="s">
        <v>98</v>
      </c>
      <c r="C80" s="9" t="s">
        <v>101</v>
      </c>
      <c r="D80" s="9">
        <v>20</v>
      </c>
      <c r="E80" s="9">
        <v>26190</v>
      </c>
      <c r="F80" s="9">
        <v>211</v>
      </c>
      <c r="G80" s="9"/>
      <c r="H80" s="9"/>
      <c r="I80" s="9">
        <v>211</v>
      </c>
      <c r="J80" s="9"/>
      <c r="K80" s="9"/>
      <c r="L80" s="9"/>
      <c r="M80" s="9">
        <f t="shared" si="1"/>
        <v>25979</v>
      </c>
      <c r="N80" s="9">
        <v>26190</v>
      </c>
    </row>
    <row r="81" spans="1:14">
      <c r="A81" s="11">
        <v>34</v>
      </c>
      <c r="B81" s="11" t="s">
        <v>99</v>
      </c>
      <c r="C81" s="11" t="s">
        <v>100</v>
      </c>
      <c r="D81" s="11">
        <v>20</v>
      </c>
      <c r="E81" s="9">
        <v>11810</v>
      </c>
      <c r="F81" s="9">
        <v>83</v>
      </c>
      <c r="G81" s="9"/>
      <c r="H81" s="9"/>
      <c r="I81" s="9">
        <v>83</v>
      </c>
      <c r="J81" s="11"/>
      <c r="K81" s="11"/>
      <c r="L81" s="11"/>
      <c r="M81" s="9">
        <f t="shared" si="1"/>
        <v>11727</v>
      </c>
      <c r="N81" s="9">
        <v>11810</v>
      </c>
    </row>
    <row r="82" spans="1:14">
      <c r="A82" s="11" t="s">
        <v>43</v>
      </c>
      <c r="B82" s="9"/>
      <c r="C82" s="9"/>
      <c r="D82" s="9"/>
      <c r="E82" s="2">
        <v>4461973</v>
      </c>
      <c r="F82" s="2">
        <f>SUM(F48:F81)</f>
        <v>413699</v>
      </c>
      <c r="G82" s="2">
        <v>251533</v>
      </c>
      <c r="H82" s="2"/>
      <c r="I82" s="2">
        <f>SUM(I48:I81)</f>
        <v>2681001</v>
      </c>
      <c r="J82" s="2"/>
      <c r="K82" s="2"/>
      <c r="L82" s="2"/>
      <c r="M82" s="2">
        <f>SUM(M49:M81)</f>
        <v>1609722</v>
      </c>
      <c r="N82" s="9">
        <f>SUM(N48:N81)</f>
        <v>5848664</v>
      </c>
    </row>
    <row r="83" spans="1:14">
      <c r="A83" s="12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3"/>
    </row>
    <row r="92" spans="1:14" s="1" customFormat="1"/>
    <row r="93" spans="1:14" s="1" customFormat="1"/>
    <row r="94" spans="1:14" s="1" customFormat="1"/>
    <row r="95" spans="1:14" s="1" customFormat="1"/>
    <row r="100" spans="1:13">
      <c r="I100" s="1" t="s">
        <v>104</v>
      </c>
      <c r="K100" s="1"/>
      <c r="L100" s="1"/>
    </row>
    <row r="101" spans="1:13">
      <c r="I101" s="1" t="s">
        <v>105</v>
      </c>
      <c r="K101" s="1"/>
      <c r="L101" s="1"/>
    </row>
    <row r="102" spans="1:13">
      <c r="A102" s="16"/>
      <c r="B102" s="44" t="s">
        <v>116</v>
      </c>
      <c r="C102" s="44"/>
      <c r="D102" s="44"/>
      <c r="E102" s="44"/>
      <c r="F102" s="44"/>
      <c r="G102" s="44"/>
      <c r="H102" s="16"/>
      <c r="I102" s="17" t="s">
        <v>106</v>
      </c>
      <c r="J102" s="16"/>
      <c r="K102" s="17"/>
      <c r="L102" s="17"/>
      <c r="M102" s="15"/>
    </row>
    <row r="103" spans="1:13" s="1" customFormat="1">
      <c r="A103" s="12" t="s">
        <v>117</v>
      </c>
      <c r="B103" s="12"/>
      <c r="C103" s="12"/>
      <c r="D103" s="12"/>
      <c r="E103" s="12"/>
      <c r="F103" s="12"/>
      <c r="G103" s="12"/>
      <c r="H103" s="12"/>
      <c r="I103" s="12" t="s">
        <v>104</v>
      </c>
      <c r="J103" s="12"/>
      <c r="K103" s="12"/>
      <c r="L103" s="18"/>
      <c r="M103" s="15"/>
    </row>
    <row r="104" spans="1:13" s="1" customFormat="1">
      <c r="A104" s="12" t="s">
        <v>118</v>
      </c>
      <c r="B104" s="12"/>
      <c r="C104" s="12"/>
      <c r="D104" s="12"/>
      <c r="E104" s="12"/>
      <c r="F104" s="12"/>
      <c r="G104" s="12"/>
      <c r="H104" s="12"/>
      <c r="I104" s="12" t="s">
        <v>119</v>
      </c>
      <c r="J104" s="12"/>
      <c r="K104" s="12"/>
      <c r="L104" s="18"/>
      <c r="M104" s="15"/>
    </row>
    <row r="105" spans="1:13" s="1" customForma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8"/>
      <c r="M105" s="15"/>
    </row>
    <row r="106" spans="1:13">
      <c r="E106" s="21" t="s">
        <v>124</v>
      </c>
      <c r="F106" s="25"/>
      <c r="G106" s="23" t="s">
        <v>125</v>
      </c>
      <c r="H106" s="27" t="s">
        <v>128</v>
      </c>
      <c r="I106" s="11" t="s">
        <v>136</v>
      </c>
      <c r="J106" s="21" t="s">
        <v>129</v>
      </c>
      <c r="K106" s="22"/>
      <c r="L106" s="12"/>
    </row>
    <row r="107" spans="1:13">
      <c r="A107" s="11" t="s">
        <v>112</v>
      </c>
      <c r="B107" s="11" t="s">
        <v>111</v>
      </c>
      <c r="C107" s="11" t="s">
        <v>107</v>
      </c>
      <c r="D107" s="11" t="s">
        <v>108</v>
      </c>
      <c r="E107" s="11" t="s">
        <v>109</v>
      </c>
      <c r="F107" s="21" t="s">
        <v>110</v>
      </c>
      <c r="G107" s="26" t="s">
        <v>126</v>
      </c>
      <c r="H107" s="27" t="s">
        <v>127</v>
      </c>
      <c r="I107" s="19" t="s">
        <v>137</v>
      </c>
      <c r="J107" s="11" t="s">
        <v>109</v>
      </c>
      <c r="K107" s="11" t="s">
        <v>110</v>
      </c>
      <c r="L107" s="12"/>
    </row>
    <row r="108" spans="1:13">
      <c r="A108" s="11"/>
      <c r="B108" s="11"/>
      <c r="C108" s="11"/>
      <c r="D108" s="11"/>
      <c r="E108" s="11"/>
      <c r="F108" s="19" t="s">
        <v>113</v>
      </c>
      <c r="G108" s="24" t="s">
        <v>114</v>
      </c>
      <c r="H108" s="19"/>
      <c r="I108" s="11"/>
      <c r="J108" s="11"/>
      <c r="K108" s="19" t="s">
        <v>115</v>
      </c>
      <c r="L108" s="12"/>
    </row>
    <row r="109" spans="1:13">
      <c r="A109" s="19">
        <v>1</v>
      </c>
      <c r="B109" s="19">
        <v>2</v>
      </c>
      <c r="C109" s="19">
        <v>3</v>
      </c>
      <c r="D109" s="19">
        <v>4</v>
      </c>
      <c r="E109" s="19">
        <v>5</v>
      </c>
      <c r="F109" s="19">
        <v>6</v>
      </c>
      <c r="G109" s="19">
        <v>7</v>
      </c>
      <c r="H109" s="19"/>
      <c r="I109" s="19">
        <v>8</v>
      </c>
      <c r="J109" s="19">
        <v>9</v>
      </c>
      <c r="K109" s="19">
        <v>10</v>
      </c>
      <c r="L109" s="29"/>
    </row>
    <row r="110" spans="1:1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2"/>
    </row>
    <row r="111" spans="1:13">
      <c r="A111" s="11">
        <v>1</v>
      </c>
      <c r="B111" s="11" t="s">
        <v>120</v>
      </c>
      <c r="C111" s="19" t="s">
        <v>121</v>
      </c>
      <c r="D111" s="19">
        <v>-4</v>
      </c>
      <c r="E111" s="11">
        <v>4262.71</v>
      </c>
      <c r="F111" s="11">
        <v>-17050.849999999999</v>
      </c>
      <c r="G111" s="11">
        <v>-3069.15</v>
      </c>
      <c r="H111" s="11">
        <v>18</v>
      </c>
      <c r="I111" s="19">
        <v>-20120</v>
      </c>
      <c r="J111" s="11">
        <v>4262.71</v>
      </c>
      <c r="K111" s="11">
        <v>-17050.849999999999</v>
      </c>
      <c r="L111" s="12"/>
    </row>
    <row r="112" spans="1:13">
      <c r="A112" s="11">
        <v>2</v>
      </c>
      <c r="B112" s="11" t="s">
        <v>122</v>
      </c>
      <c r="C112" s="19" t="s">
        <v>121</v>
      </c>
      <c r="D112" s="19">
        <v>-2</v>
      </c>
      <c r="E112" s="11">
        <v>4330.51</v>
      </c>
      <c r="F112" s="11">
        <v>-8661.02</v>
      </c>
      <c r="G112" s="11">
        <v>-1558.98</v>
      </c>
      <c r="H112" s="11">
        <v>18</v>
      </c>
      <c r="I112" s="19">
        <v>-10220</v>
      </c>
      <c r="J112" s="11">
        <v>4330.51</v>
      </c>
      <c r="K112" s="11">
        <v>-8661.02</v>
      </c>
      <c r="L112" s="12"/>
    </row>
    <row r="113" spans="1:12">
      <c r="A113" s="28">
        <v>3</v>
      </c>
      <c r="B113" s="11" t="s">
        <v>123</v>
      </c>
      <c r="C113" s="19" t="s">
        <v>121</v>
      </c>
      <c r="D113" s="19">
        <v>-2</v>
      </c>
      <c r="E113" s="11">
        <v>5957.63</v>
      </c>
      <c r="F113" s="11">
        <v>-11915.25</v>
      </c>
      <c r="G113" s="11">
        <v>-2144.75</v>
      </c>
      <c r="H113" s="11">
        <v>18</v>
      </c>
      <c r="I113" s="19">
        <v>-14060</v>
      </c>
      <c r="J113" s="11">
        <v>5957.63</v>
      </c>
      <c r="K113" s="11">
        <v>-11915.25</v>
      </c>
      <c r="L113" s="12"/>
    </row>
    <row r="114" spans="1:12">
      <c r="A114" s="16" t="s">
        <v>130</v>
      </c>
      <c r="B114" s="16"/>
      <c r="C114" s="11"/>
      <c r="D114" s="30">
        <v>-8</v>
      </c>
      <c r="E114" s="11"/>
      <c r="F114" s="11">
        <f>SUM(F111:F113)</f>
        <v>-37627.119999999995</v>
      </c>
      <c r="G114" s="11">
        <f>SUM(G111:G113)</f>
        <v>-6772.88</v>
      </c>
      <c r="H114" s="11"/>
      <c r="I114" s="11">
        <v>-44400</v>
      </c>
      <c r="J114" s="11"/>
      <c r="K114" s="11">
        <f>SUM(K111:K113)</f>
        <v>-37627.119999999995</v>
      </c>
    </row>
    <row r="116" spans="1:12">
      <c r="B116" s="1" t="s">
        <v>131</v>
      </c>
      <c r="E116" s="1"/>
      <c r="F116" s="1"/>
    </row>
    <row r="117" spans="1:12">
      <c r="B117" s="20" t="s">
        <v>132</v>
      </c>
      <c r="E117" s="1"/>
      <c r="F117" s="1"/>
    </row>
    <row r="118" spans="1:12">
      <c r="B118" s="20" t="s">
        <v>133</v>
      </c>
      <c r="E118" s="1"/>
      <c r="F118" s="1"/>
      <c r="G118" s="1"/>
    </row>
    <row r="128" spans="1:12">
      <c r="C128" s="41" t="s">
        <v>135</v>
      </c>
      <c r="D128" s="41"/>
      <c r="I128" s="1" t="s">
        <v>134</v>
      </c>
    </row>
    <row r="129" spans="3:10">
      <c r="C129" s="16"/>
      <c r="D129" s="16"/>
      <c r="I129" s="16"/>
      <c r="J129" s="16"/>
    </row>
  </sheetData>
  <mergeCells count="5">
    <mergeCell ref="A43:N43"/>
    <mergeCell ref="A44:N44"/>
    <mergeCell ref="A45:N45"/>
    <mergeCell ref="C128:D128"/>
    <mergeCell ref="B102:G10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workbookViewId="0">
      <selection activeCell="E14" sqref="E14"/>
    </sheetView>
  </sheetViews>
  <sheetFormatPr defaultRowHeight="15"/>
  <cols>
    <col min="1" max="1" width="7.5703125" customWidth="1"/>
    <col min="2" max="2" width="24.42578125" customWidth="1"/>
    <col min="3" max="3" width="7.140625" customWidth="1"/>
    <col min="4" max="4" width="5.7109375" customWidth="1"/>
    <col min="5" max="5" width="10.5703125" customWidth="1"/>
    <col min="7" max="7" width="10.85546875" customWidth="1"/>
    <col min="9" max="9" width="6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Sheet2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</cp:lastModifiedBy>
  <cp:lastPrinted>2022-02-23T14:17:37Z</cp:lastPrinted>
  <dcterms:created xsi:type="dcterms:W3CDTF">2020-12-14T12:38:54Z</dcterms:created>
  <dcterms:modified xsi:type="dcterms:W3CDTF">2022-02-23T14:18:29Z</dcterms:modified>
</cp:coreProperties>
</file>